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Z:\Maiz-PC檔案\Maiz\會計帳\"/>
    </mc:Choice>
  </mc:AlternateContent>
  <bookViews>
    <workbookView xWindow="0" yWindow="0" windowWidth="19200" windowHeight="7290"/>
  </bookViews>
  <sheets>
    <sheet name="D3462科目明細" sheetId="2" r:id="rId1"/>
    <sheet name="其他科目" sheetId="3" r:id="rId2"/>
  </sheets>
  <definedNames>
    <definedName name="_xlnm.Print_Area" localSheetId="0">D3462科目明細!$A$1:$E$87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C96" i="3"/>
  <c r="D23" i="2" l="1"/>
  <c r="D49" i="2"/>
  <c r="D12" i="2"/>
  <c r="D51" i="2" l="1"/>
</calcChain>
</file>

<file path=xl/sharedStrings.xml><?xml version="1.0" encoding="utf-8"?>
<sst xmlns="http://schemas.openxmlformats.org/spreadsheetml/2006/main" count="495" uniqueCount="285">
  <si>
    <t>No.</t>
  </si>
  <si>
    <t>分區</t>
  </si>
  <si>
    <t>接待社名</t>
  </si>
  <si>
    <t>備註</t>
  </si>
  <si>
    <t>D3462</t>
  </si>
  <si>
    <t>烏日社</t>
  </si>
  <si>
    <t>---------------------------------------------------------------------------------------</t>
  </si>
  <si>
    <t>摘要</t>
  </si>
  <si>
    <t>金額</t>
  </si>
  <si>
    <t>大里國光社</t>
  </si>
  <si>
    <t>水里社</t>
  </si>
  <si>
    <t>周語韜</t>
  </si>
  <si>
    <t>台中松竹社</t>
  </si>
  <si>
    <t>台中北屯社</t>
  </si>
  <si>
    <t>總計</t>
  </si>
  <si>
    <t>台中西屯社</t>
  </si>
  <si>
    <t>簡維宏</t>
  </si>
  <si>
    <t>台中南屯社</t>
  </si>
  <si>
    <t>楊博任</t>
  </si>
  <si>
    <t>劉育寧、葉旻芳</t>
  </si>
  <si>
    <t>南投南崗社</t>
  </si>
  <si>
    <t>陳昱宏</t>
  </si>
  <si>
    <t>彰化社</t>
  </si>
  <si>
    <t>趙婉淇、趙婉喬</t>
  </si>
  <si>
    <t>台中東海社</t>
  </si>
  <si>
    <t>廖佑程</t>
  </si>
  <si>
    <t>霧峰社</t>
  </si>
  <si>
    <t>陳彥綸</t>
  </si>
  <si>
    <t>朱宇</t>
  </si>
  <si>
    <t>台中西北社</t>
  </si>
  <si>
    <t>黃河源</t>
  </si>
  <si>
    <t>詹承翰、黃韋豪、吳崇愷</t>
  </si>
  <si>
    <t>江柔霈</t>
  </si>
  <si>
    <t>台中北區社</t>
  </si>
  <si>
    <t>許洺嘉、侯善崴</t>
  </si>
  <si>
    <t>太平社</t>
  </si>
  <si>
    <t>張景涵</t>
  </si>
  <si>
    <t>太平洋社</t>
  </si>
  <si>
    <t>林姵辰</t>
  </si>
  <si>
    <t>許凱翔、游舒晴</t>
  </si>
  <si>
    <t>八卦山社</t>
  </si>
  <si>
    <t>薛穎婷、鄭莉臻</t>
  </si>
  <si>
    <t>台中草悟道社</t>
  </si>
  <si>
    <t>路可翰、張哲諺</t>
  </si>
  <si>
    <t>謝采臻</t>
  </si>
  <si>
    <t>員林中區社</t>
  </si>
  <si>
    <t>林靖捷、謝彥竹</t>
  </si>
  <si>
    <t>員林社</t>
  </si>
  <si>
    <t>詹朝騰</t>
  </si>
  <si>
    <t>埔里社</t>
  </si>
  <si>
    <t>陳韻帆</t>
  </si>
  <si>
    <t>林鼎貴、阮唯昕</t>
  </si>
  <si>
    <t>鹿港社</t>
  </si>
  <si>
    <t>方奕宣、朱子澄</t>
  </si>
  <si>
    <t>溪湖社</t>
  </si>
  <si>
    <t>謝羽亭</t>
  </si>
  <si>
    <t>彰化松柏社</t>
  </si>
  <si>
    <t>施詠舜、古祐誠</t>
  </si>
  <si>
    <t>彰化南區社</t>
  </si>
  <si>
    <t>許芳瑜</t>
  </si>
  <si>
    <t>彰化皇家社</t>
  </si>
  <si>
    <t>白紜汝</t>
  </si>
  <si>
    <r>
      <t>(13-14</t>
    </r>
    <r>
      <rPr>
        <sz val="12"/>
        <color theme="1"/>
        <rFont val="標楷體"/>
        <family val="4"/>
        <charset val="136"/>
      </rPr>
      <t>年度派清寒</t>
    </r>
    <r>
      <rPr>
        <sz val="12"/>
        <color theme="1"/>
        <rFont val="Times New Roman"/>
        <family val="1"/>
      </rPr>
      <t>)</t>
    </r>
  </si>
  <si>
    <r>
      <t>先接</t>
    </r>
    <r>
      <rPr>
        <sz val="12"/>
        <color theme="1"/>
        <rFont val="Times New Roman"/>
        <family val="1"/>
      </rPr>
      <t xml:space="preserve">11-12Niklas </t>
    </r>
  </si>
  <si>
    <r>
      <t>全彗雅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清寒</t>
    </r>
    <r>
      <rPr>
        <sz val="12"/>
        <color theme="1"/>
        <rFont val="Times New Roman"/>
        <family val="1"/>
      </rPr>
      <t>)</t>
    </r>
  </si>
  <si>
    <r>
      <t>幫中科社接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抵銷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林政叡</t>
    </r>
  </si>
  <si>
    <r>
      <t>(</t>
    </r>
    <r>
      <rPr>
        <sz val="12"/>
        <color theme="1"/>
        <rFont val="標楷體"/>
        <family val="4"/>
        <charset val="136"/>
      </rPr>
      <t>台中東海社先接待</t>
    </r>
    <r>
      <rPr>
        <sz val="12"/>
        <color theme="1"/>
        <rFont val="Times New Roman"/>
        <family val="1"/>
      </rPr>
      <t>)</t>
    </r>
  </si>
  <si>
    <t>賴俊佑、路可萱，之後轉台中草悟道接待</t>
    <phoneticPr fontId="2" type="noConversion"/>
  </si>
  <si>
    <t>17-18陳奕蓁</t>
  </si>
  <si>
    <t>日期</t>
  </si>
  <si>
    <t>106/2/16</t>
  </si>
  <si>
    <t>合計</t>
  </si>
  <si>
    <t>105/11/30</t>
  </si>
  <si>
    <t>105/12/14</t>
  </si>
  <si>
    <t>106/6/30</t>
  </si>
  <si>
    <t>明細</t>
  </si>
  <si>
    <t>小計</t>
  </si>
  <si>
    <t>104/07/01</t>
  </si>
  <si>
    <t>104/10/20</t>
  </si>
  <si>
    <t>104/8/1</t>
  </si>
  <si>
    <t>104/8/3</t>
  </si>
  <si>
    <t>104/11/18</t>
  </si>
  <si>
    <t>104/9/7</t>
  </si>
  <si>
    <t>104/12/22</t>
  </si>
  <si>
    <t>105/1/19</t>
  </si>
  <si>
    <t>105/3/30</t>
  </si>
  <si>
    <t>105/5/26</t>
  </si>
  <si>
    <t>105/06/15</t>
  </si>
  <si>
    <t>105/06/16</t>
  </si>
  <si>
    <t>105/07/29</t>
  </si>
  <si>
    <t>105/8/19</t>
  </si>
  <si>
    <t>105/8/26</t>
  </si>
  <si>
    <t>105/10/31</t>
  </si>
  <si>
    <t>105/12/3</t>
  </si>
  <si>
    <t>106/2/28</t>
  </si>
  <si>
    <t>106/3/14</t>
  </si>
  <si>
    <t>106/3/28</t>
  </si>
  <si>
    <t>106/6/14</t>
  </si>
  <si>
    <t>2017_STEP</t>
  </si>
  <si>
    <t>105/9/20</t>
  </si>
  <si>
    <t>106/5/1</t>
  </si>
  <si>
    <t>106/6/2</t>
  </si>
  <si>
    <t>106/6/5</t>
  </si>
  <si>
    <t>106/6/6</t>
  </si>
  <si>
    <t>106/6/15</t>
  </si>
  <si>
    <t>106/6/22</t>
  </si>
  <si>
    <r>
      <t>大里國光社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胡家瑄</t>
    </r>
  </si>
  <si>
    <r>
      <t>大里國光社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胡家瑜</t>
    </r>
  </si>
  <si>
    <r>
      <t>大里國光社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胡登荃</t>
    </r>
  </si>
  <si>
    <r>
      <t>大里國光社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胡翔筑</t>
    </r>
  </si>
  <si>
    <r>
      <t>大里國光社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張震垠</t>
    </r>
  </si>
  <si>
    <r>
      <t>大里國光社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陳右儒</t>
    </r>
  </si>
  <si>
    <r>
      <t>大里國光社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陳央雨</t>
    </r>
  </si>
  <si>
    <r>
      <t>大里國光社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劉子豪</t>
    </r>
  </si>
  <si>
    <r>
      <t>台中南屯社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楊舒雯</t>
    </r>
  </si>
  <si>
    <r>
      <t>彰化中區社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吳庭瑄</t>
    </r>
  </si>
  <si>
    <r>
      <t>彰化南區社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陳歆勻</t>
    </r>
  </si>
  <si>
    <r>
      <t>埔里社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陳韻如</t>
    </r>
  </si>
  <si>
    <r>
      <t>烏日社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劉宸諭</t>
    </r>
  </si>
  <si>
    <r>
      <t>八卦山社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許瑋凌</t>
    </r>
  </si>
  <si>
    <r>
      <t>八卦山社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曾瑀詮</t>
    </r>
  </si>
  <si>
    <r>
      <t>南投社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張淑筠</t>
    </r>
  </si>
  <si>
    <r>
      <t>彰化東區社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王俊文</t>
    </r>
  </si>
  <si>
    <r>
      <t>代扣保險專款基金</t>
    </r>
    <r>
      <rPr>
        <sz val="12"/>
        <color theme="1"/>
        <rFont val="Times New Roman"/>
        <family val="1"/>
      </rPr>
      <t>@500x12</t>
    </r>
    <r>
      <rPr>
        <sz val="12"/>
        <color theme="1"/>
        <rFont val="標楷體"/>
        <family val="4"/>
        <charset val="136"/>
      </rPr>
      <t>個月</t>
    </r>
    <r>
      <rPr>
        <sz val="12"/>
        <color theme="1"/>
        <rFont val="Times New Roman"/>
        <family val="1"/>
      </rPr>
      <t>x55</t>
    </r>
    <r>
      <rPr>
        <sz val="12"/>
        <color theme="1"/>
        <rFont val="標楷體"/>
        <family val="4"/>
        <charset val="136"/>
      </rPr>
      <t>位</t>
    </r>
  </si>
  <si>
    <r>
      <t>三商美邦保險門診補助金</t>
    </r>
    <r>
      <rPr>
        <sz val="12"/>
        <color theme="1"/>
        <rFont val="Times New Roman"/>
        <family val="1"/>
      </rPr>
      <t>(@2,255x55)</t>
    </r>
    <r>
      <rPr>
        <sz val="12"/>
        <color theme="1"/>
        <rFont val="標楷體"/>
        <family val="4"/>
        <charset val="136"/>
      </rPr>
      <t>，則每人健保費為</t>
    </r>
    <r>
      <rPr>
        <sz val="12"/>
        <color theme="1"/>
        <rFont val="Times New Roman"/>
        <family val="1"/>
      </rPr>
      <t>749x5</t>
    </r>
    <r>
      <rPr>
        <sz val="12"/>
        <color theme="1"/>
        <rFont val="標楷體"/>
        <family val="4"/>
        <charset val="136"/>
      </rPr>
      <t>個月</t>
    </r>
  </si>
  <si>
    <r>
      <t>代扣保險專款基金</t>
    </r>
    <r>
      <rPr>
        <sz val="12"/>
        <color theme="1"/>
        <rFont val="Times New Roman"/>
        <family val="1"/>
      </rPr>
      <t>@500x12</t>
    </r>
    <r>
      <rPr>
        <sz val="12"/>
        <color theme="1"/>
        <rFont val="標楷體"/>
        <family val="4"/>
        <charset val="136"/>
      </rPr>
      <t>個月：大肚社</t>
    </r>
    <r>
      <rPr>
        <sz val="12"/>
        <color theme="1"/>
        <rFont val="Times New Roman"/>
        <family val="1"/>
      </rPr>
      <t>-Glen</t>
    </r>
  </si>
  <si>
    <r>
      <t>16-17 IB</t>
    </r>
    <r>
      <rPr>
        <sz val="12"/>
        <color theme="1"/>
        <rFont val="標楷體"/>
        <family val="4"/>
        <charset val="136"/>
      </rPr>
      <t>健保費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月：</t>
    </r>
    <r>
      <rPr>
        <sz val="12"/>
        <color theme="1"/>
        <rFont val="Times New Roman"/>
        <family val="1"/>
      </rPr>
      <t>749x22</t>
    </r>
  </si>
  <si>
    <r>
      <t>16-17 IB</t>
    </r>
    <r>
      <rPr>
        <sz val="12"/>
        <color theme="1"/>
        <rFont val="標楷體"/>
        <family val="4"/>
        <charset val="136"/>
      </rPr>
      <t>健保費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月：</t>
    </r>
    <r>
      <rPr>
        <sz val="12"/>
        <color theme="1"/>
        <rFont val="Times New Roman"/>
        <family val="1"/>
      </rPr>
      <t>749x26(</t>
    </r>
    <r>
      <rPr>
        <sz val="12"/>
        <color theme="1"/>
        <rFont val="標楷體"/>
        <family val="4"/>
        <charset val="136"/>
      </rPr>
      <t>追溯</t>
    </r>
    <r>
      <rPr>
        <sz val="12"/>
        <color theme="1"/>
        <rFont val="Times New Roman"/>
        <family val="1"/>
      </rPr>
      <t>)</t>
    </r>
  </si>
  <si>
    <r>
      <t>16-17 IB</t>
    </r>
    <r>
      <rPr>
        <sz val="12"/>
        <color theme="1"/>
        <rFont val="標楷體"/>
        <family val="4"/>
        <charset val="136"/>
      </rPr>
      <t>健保費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月：</t>
    </r>
    <r>
      <rPr>
        <sz val="12"/>
        <color theme="1"/>
        <rFont val="Times New Roman"/>
        <family val="1"/>
      </rPr>
      <t>749x52</t>
    </r>
  </si>
  <si>
    <r>
      <t>16-17 IB</t>
    </r>
    <r>
      <rPr>
        <sz val="12"/>
        <color theme="1"/>
        <rFont val="標楷體"/>
        <family val="4"/>
        <charset val="136"/>
      </rPr>
      <t>健保費</t>
    </r>
    <r>
      <rPr>
        <sz val="12"/>
        <color theme="1"/>
        <rFont val="Times New Roman"/>
        <family val="1"/>
      </rPr>
      <t>4</t>
    </r>
    <r>
      <rPr>
        <sz val="12"/>
        <color theme="1"/>
        <rFont val="標楷體"/>
        <family val="4"/>
        <charset val="136"/>
      </rPr>
      <t>月：</t>
    </r>
    <r>
      <rPr>
        <sz val="12"/>
        <color theme="1"/>
        <rFont val="Times New Roman"/>
        <family val="1"/>
      </rPr>
      <t>749x53</t>
    </r>
  </si>
  <si>
    <r>
      <t>16-17 IB</t>
    </r>
    <r>
      <rPr>
        <sz val="12"/>
        <color theme="1"/>
        <rFont val="標楷體"/>
        <family val="4"/>
        <charset val="136"/>
      </rPr>
      <t>健保費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月：</t>
    </r>
    <r>
      <rPr>
        <sz val="12"/>
        <color theme="1"/>
        <rFont val="Times New Roman"/>
        <family val="1"/>
      </rPr>
      <t>749x2(</t>
    </r>
    <r>
      <rPr>
        <sz val="12"/>
        <color theme="1"/>
        <rFont val="標楷體"/>
        <family val="4"/>
        <charset val="136"/>
      </rPr>
      <t>追溯</t>
    </r>
    <r>
      <rPr>
        <sz val="12"/>
        <color theme="1"/>
        <rFont val="Times New Roman"/>
        <family val="1"/>
      </rPr>
      <t>)</t>
    </r>
  </si>
  <si>
    <r>
      <t>16-17 IB</t>
    </r>
    <r>
      <rPr>
        <sz val="12"/>
        <color theme="1"/>
        <rFont val="標楷體"/>
        <family val="4"/>
        <charset val="136"/>
      </rPr>
      <t>健保費</t>
    </r>
    <r>
      <rPr>
        <sz val="12"/>
        <color theme="1"/>
        <rFont val="Times New Roman"/>
        <family val="1"/>
      </rPr>
      <t>5</t>
    </r>
    <r>
      <rPr>
        <sz val="12"/>
        <color theme="1"/>
        <rFont val="標楷體"/>
        <family val="4"/>
        <charset val="136"/>
      </rPr>
      <t>月：</t>
    </r>
    <r>
      <rPr>
        <sz val="12"/>
        <color theme="1"/>
        <rFont val="Times New Roman"/>
        <family val="1"/>
      </rPr>
      <t>749x52</t>
    </r>
  </si>
  <si>
    <r>
      <t>16-17 IB</t>
    </r>
    <r>
      <rPr>
        <sz val="12"/>
        <color theme="1"/>
        <rFont val="標楷體"/>
        <family val="4"/>
        <charset val="136"/>
      </rPr>
      <t>健保費</t>
    </r>
    <r>
      <rPr>
        <sz val="12"/>
        <color theme="1"/>
        <rFont val="Times New Roman"/>
        <family val="1"/>
      </rPr>
      <t>4</t>
    </r>
    <r>
      <rPr>
        <sz val="12"/>
        <color theme="1"/>
        <rFont val="標楷體"/>
        <family val="4"/>
        <charset val="136"/>
      </rPr>
      <t>月：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追溯沖抵</t>
    </r>
    <r>
      <rPr>
        <sz val="12"/>
        <color theme="1"/>
        <rFont val="Times New Roman"/>
        <family val="1"/>
      </rPr>
      <t>)</t>
    </r>
  </si>
  <si>
    <r>
      <t>14-15</t>
    </r>
    <r>
      <rPr>
        <sz val="12"/>
        <color rgb="FF000000"/>
        <rFont val="標楷體"/>
        <family val="4"/>
        <charset val="136"/>
      </rPr>
      <t>年度結轉</t>
    </r>
  </si>
  <si>
    <r>
      <t>16-17 OB</t>
    </r>
    <r>
      <rPr>
        <sz val="12"/>
        <color rgb="FF000000"/>
        <rFont val="標楷體"/>
        <family val="4"/>
        <charset val="136"/>
      </rPr>
      <t>繳入</t>
    </r>
    <r>
      <rPr>
        <sz val="12"/>
        <color rgb="FF000000"/>
        <rFont val="Times New Roman"/>
        <family val="1"/>
      </rPr>
      <t>@2,500x58</t>
    </r>
  </si>
  <si>
    <r>
      <t xml:space="preserve">14-15 </t>
    </r>
    <r>
      <rPr>
        <sz val="12"/>
        <color rgb="FF000000"/>
        <rFont val="標楷體"/>
        <family val="4"/>
        <charset val="136"/>
      </rPr>
      <t>歸國學生成長體驗營</t>
    </r>
    <r>
      <rPr>
        <sz val="12"/>
        <color rgb="FF000000"/>
        <rFont val="Times New Roman"/>
        <family val="1"/>
      </rPr>
      <t>08/01</t>
    </r>
  </si>
  <si>
    <r>
      <t>15-16 YEO&amp;</t>
    </r>
    <r>
      <rPr>
        <sz val="12"/>
        <color rgb="FF000000"/>
        <rFont val="標楷體"/>
        <family val="4"/>
        <charset val="136"/>
      </rPr>
      <t>接待家庭講習：林千柔交通費</t>
    </r>
  </si>
  <si>
    <r>
      <t>15-16 IB</t>
    </r>
    <r>
      <rPr>
        <sz val="12"/>
        <color rgb="FF000000"/>
        <rFont val="標楷體"/>
        <family val="4"/>
        <charset val="136"/>
      </rPr>
      <t>參訪九天</t>
    </r>
    <r>
      <rPr>
        <sz val="12"/>
        <color rgb="FF000000"/>
        <rFont val="Times New Roman"/>
        <family val="1"/>
      </rPr>
      <t>10/25</t>
    </r>
    <r>
      <rPr>
        <sz val="12"/>
        <color rgb="FF000000"/>
        <rFont val="標楷體"/>
        <family val="4"/>
        <charset val="136"/>
      </rPr>
      <t>：張安媞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補助莒光票價來回車資</t>
    </r>
    <r>
      <rPr>
        <sz val="12"/>
        <color rgb="FF000000"/>
        <rFont val="Times New Roman"/>
        <family val="1"/>
      </rPr>
      <t>)</t>
    </r>
  </si>
  <si>
    <r>
      <t>Rotex</t>
    </r>
    <r>
      <rPr>
        <sz val="12"/>
        <color rgb="FF000000"/>
        <rFont val="標楷體"/>
        <family val="4"/>
        <charset val="136"/>
      </rPr>
      <t>聯誼會：</t>
    </r>
    <r>
      <rPr>
        <sz val="12"/>
        <color rgb="FF000000"/>
        <rFont val="Times New Roman"/>
        <family val="1"/>
      </rPr>
      <t>07/11</t>
    </r>
    <r>
      <rPr>
        <sz val="12"/>
        <color rgb="FF000000"/>
        <rFont val="標楷體"/>
        <family val="4"/>
        <charset val="136"/>
      </rPr>
      <t>第一次會議</t>
    </r>
  </si>
  <si>
    <r>
      <t>15-16 IB</t>
    </r>
    <r>
      <rPr>
        <sz val="12"/>
        <color rgb="FF000000"/>
        <rFont val="標楷體"/>
        <family val="4"/>
        <charset val="136"/>
      </rPr>
      <t>適應生活訓練營</t>
    </r>
    <r>
      <rPr>
        <sz val="12"/>
        <color rgb="FF000000"/>
        <rFont val="Times New Roman"/>
        <family val="1"/>
      </rPr>
      <t>08/27~08/29</t>
    </r>
    <r>
      <rPr>
        <sz val="12"/>
        <color rgb="FF000000"/>
        <rFont val="標楷體"/>
        <family val="4"/>
        <charset val="136"/>
      </rPr>
      <t>：蔡佳盈加油錢</t>
    </r>
  </si>
  <si>
    <r>
      <t xml:space="preserve">14-15 OB </t>
    </r>
    <r>
      <rPr>
        <sz val="12"/>
        <color rgb="FF000000"/>
        <rFont val="標楷體"/>
        <family val="4"/>
        <charset val="136"/>
      </rPr>
      <t>歸國報告</t>
    </r>
    <r>
      <rPr>
        <sz val="12"/>
        <color rgb="FF000000"/>
        <rFont val="Times New Roman"/>
        <family val="1"/>
      </rPr>
      <t>09/12</t>
    </r>
    <r>
      <rPr>
        <sz val="12"/>
        <color rgb="FF000000"/>
        <rFont val="標楷體"/>
        <family val="4"/>
        <charset val="136"/>
      </rPr>
      <t>：蔡嘉芮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補助莒光票價來回車資</t>
    </r>
    <r>
      <rPr>
        <sz val="12"/>
        <color rgb="FF000000"/>
        <rFont val="Times New Roman"/>
        <family val="1"/>
      </rPr>
      <t>)</t>
    </r>
  </si>
  <si>
    <r>
      <t xml:space="preserve">16-17 OB </t>
    </r>
    <r>
      <rPr>
        <sz val="12"/>
        <color rgb="FF000000"/>
        <rFont val="標楷體"/>
        <family val="4"/>
        <charset val="136"/>
      </rPr>
      <t>甄試</t>
    </r>
    <r>
      <rPr>
        <sz val="12"/>
        <color rgb="FF000000"/>
        <rFont val="Times New Roman"/>
        <family val="1"/>
      </rPr>
      <t>09/19</t>
    </r>
    <r>
      <rPr>
        <sz val="12"/>
        <color rgb="FF000000"/>
        <rFont val="標楷體"/>
        <family val="4"/>
        <charset val="136"/>
      </rPr>
      <t>：補助莒光票價來回車資</t>
    </r>
    <r>
      <rPr>
        <sz val="12"/>
        <color rgb="FF000000"/>
        <rFont val="Times New Roman"/>
        <family val="1"/>
      </rPr>
      <t>x6</t>
    </r>
    <r>
      <rPr>
        <sz val="12"/>
        <color rgb="FF000000"/>
        <rFont val="標楷體"/>
        <family val="4"/>
        <charset val="136"/>
      </rPr>
      <t>位</t>
    </r>
  </si>
  <si>
    <r>
      <t>Rotex @1200x4</t>
    </r>
    <r>
      <rPr>
        <sz val="12"/>
        <color rgb="FF000000"/>
        <rFont val="標楷體"/>
        <family val="4"/>
        <charset val="136"/>
      </rPr>
      <t>位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跨年</t>
    </r>
    <r>
      <rPr>
        <sz val="12"/>
        <color rgb="FF000000"/>
        <rFont val="Times New Roman"/>
        <family val="1"/>
      </rPr>
      <t>)</t>
    </r>
  </si>
  <si>
    <r>
      <t>Rotex @36000x4</t>
    </r>
    <r>
      <rPr>
        <sz val="12"/>
        <color rgb="FF000000"/>
        <rFont val="標楷體"/>
        <family val="4"/>
        <charset val="136"/>
      </rPr>
      <t>位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臺灣之旅</t>
    </r>
    <r>
      <rPr>
        <sz val="12"/>
        <color rgb="FF000000"/>
        <rFont val="Times New Roman"/>
        <family val="1"/>
      </rPr>
      <t>)</t>
    </r>
  </si>
  <si>
    <r>
      <t>Rotex 8</t>
    </r>
    <r>
      <rPr>
        <sz val="12"/>
        <color rgb="FF000000"/>
        <rFont val="標楷體"/>
        <family val="4"/>
        <charset val="136"/>
      </rPr>
      <t>位每人</t>
    </r>
    <r>
      <rPr>
        <sz val="12"/>
        <color rgb="FF000000"/>
        <rFont val="Times New Roman"/>
        <family val="1"/>
      </rPr>
      <t>@3,200x8x0.5 (RYLA</t>
    </r>
    <r>
      <rPr>
        <sz val="12"/>
        <color rgb="FF000000"/>
        <rFont val="標楷體"/>
        <family val="4"/>
        <charset val="136"/>
      </rPr>
      <t>支出半價</t>
    </r>
    <r>
      <rPr>
        <sz val="12"/>
        <color rgb="FF000000"/>
        <rFont val="Times New Roman"/>
        <family val="1"/>
      </rPr>
      <t>)</t>
    </r>
  </si>
  <si>
    <r>
      <t>RYEMT</t>
    </r>
    <r>
      <rPr>
        <sz val="12"/>
        <color rgb="FF000000"/>
        <rFont val="標楷體"/>
        <family val="4"/>
        <charset val="136"/>
      </rPr>
      <t>年會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出席補助</t>
    </r>
  </si>
  <si>
    <r>
      <t>RYEMT</t>
    </r>
    <r>
      <rPr>
        <sz val="12"/>
        <color rgb="FF000000"/>
        <rFont val="標楷體"/>
        <family val="4"/>
        <charset val="136"/>
      </rPr>
      <t>年會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出席補助：台中大屯社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林亞立未出席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自費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註冊</t>
    </r>
    <r>
      <rPr>
        <sz val="12"/>
        <color rgb="FF000000"/>
        <rFont val="Times New Roman"/>
        <family val="1"/>
      </rPr>
      <t>1000+</t>
    </r>
    <r>
      <rPr>
        <sz val="12"/>
        <color rgb="FF000000"/>
        <rFont val="標楷體"/>
        <family val="4"/>
        <charset val="136"/>
      </rPr>
      <t>住宿</t>
    </r>
    <r>
      <rPr>
        <sz val="12"/>
        <color rgb="FF000000"/>
        <rFont val="Times New Roman"/>
        <family val="1"/>
      </rPr>
      <t>500+</t>
    </r>
    <r>
      <rPr>
        <sz val="12"/>
        <color rgb="FF000000"/>
        <rFont val="標楷體"/>
        <family val="4"/>
        <charset val="136"/>
      </rPr>
      <t>餐費</t>
    </r>
    <r>
      <rPr>
        <sz val="12"/>
        <color rgb="FF000000"/>
        <rFont val="Times New Roman"/>
        <family val="1"/>
      </rPr>
      <t>200)</t>
    </r>
  </si>
  <si>
    <r>
      <t>RYEMT</t>
    </r>
    <r>
      <rPr>
        <sz val="12"/>
        <color rgb="FF000000"/>
        <rFont val="標楷體"/>
        <family val="4"/>
        <charset val="136"/>
      </rPr>
      <t>年會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出席補助：大里國光社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張家熒未出席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自費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註冊</t>
    </r>
    <r>
      <rPr>
        <sz val="12"/>
        <color rgb="FF000000"/>
        <rFont val="Times New Roman"/>
        <family val="1"/>
      </rPr>
      <t>1000+</t>
    </r>
    <r>
      <rPr>
        <sz val="12"/>
        <color rgb="FF000000"/>
        <rFont val="標楷體"/>
        <family val="4"/>
        <charset val="136"/>
      </rPr>
      <t>住宿</t>
    </r>
    <r>
      <rPr>
        <sz val="12"/>
        <color rgb="FF000000"/>
        <rFont val="Times New Roman"/>
        <family val="1"/>
      </rPr>
      <t>500+</t>
    </r>
    <r>
      <rPr>
        <sz val="12"/>
        <color rgb="FF000000"/>
        <rFont val="標楷體"/>
        <family val="4"/>
        <charset val="136"/>
      </rPr>
      <t>交通車</t>
    </r>
    <r>
      <rPr>
        <sz val="12"/>
        <color rgb="FF000000"/>
        <rFont val="Times New Roman"/>
        <family val="1"/>
      </rPr>
      <t>650)</t>
    </r>
  </si>
  <si>
    <r>
      <t>RYEMT</t>
    </r>
    <r>
      <rPr>
        <sz val="12"/>
        <color rgb="FF000000"/>
        <rFont val="標楷體"/>
        <family val="4"/>
        <charset val="136"/>
      </rPr>
      <t>年會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出席補助：台中惠來社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林千柔未出席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自費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註冊</t>
    </r>
    <r>
      <rPr>
        <sz val="12"/>
        <color rgb="FF000000"/>
        <rFont val="Times New Roman"/>
        <family val="1"/>
      </rPr>
      <t>1000+</t>
    </r>
    <r>
      <rPr>
        <sz val="12"/>
        <color rgb="FF000000"/>
        <rFont val="標楷體"/>
        <family val="4"/>
        <charset val="136"/>
      </rPr>
      <t>住宿</t>
    </r>
    <r>
      <rPr>
        <sz val="12"/>
        <color rgb="FF000000"/>
        <rFont val="Times New Roman"/>
        <family val="1"/>
      </rPr>
      <t>500+</t>
    </r>
    <r>
      <rPr>
        <sz val="12"/>
        <color rgb="FF000000"/>
        <rFont val="標楷體"/>
        <family val="4"/>
        <charset val="136"/>
      </rPr>
      <t>交通車</t>
    </r>
    <r>
      <rPr>
        <sz val="12"/>
        <color rgb="FF000000"/>
        <rFont val="Times New Roman"/>
        <family val="1"/>
      </rPr>
      <t>650</t>
    </r>
    <r>
      <rPr>
        <sz val="12"/>
        <color rgb="FF000000"/>
        <rFont val="標楷體"/>
        <family val="4"/>
        <charset val="136"/>
      </rPr>
      <t>餐費</t>
    </r>
    <r>
      <rPr>
        <sz val="12"/>
        <color rgb="FF000000"/>
        <rFont val="Times New Roman"/>
        <family val="1"/>
      </rPr>
      <t>200)</t>
    </r>
  </si>
  <si>
    <r>
      <t>RYEMT</t>
    </r>
    <r>
      <rPr>
        <sz val="12"/>
        <color rgb="FF000000"/>
        <rFont val="標楷體"/>
        <family val="4"/>
        <charset val="136"/>
      </rPr>
      <t>年會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出席補助：神岡社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張祐勳未出席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自費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註冊</t>
    </r>
    <r>
      <rPr>
        <sz val="12"/>
        <color rgb="FF000000"/>
        <rFont val="Times New Roman"/>
        <family val="1"/>
      </rPr>
      <t>1000+</t>
    </r>
    <r>
      <rPr>
        <sz val="12"/>
        <color rgb="FF000000"/>
        <rFont val="標楷體"/>
        <family val="4"/>
        <charset val="136"/>
      </rPr>
      <t>住宿</t>
    </r>
    <r>
      <rPr>
        <sz val="12"/>
        <color rgb="FF000000"/>
        <rFont val="Times New Roman"/>
        <family val="1"/>
      </rPr>
      <t>500+</t>
    </r>
    <r>
      <rPr>
        <sz val="12"/>
        <color rgb="FF000000"/>
        <rFont val="標楷體"/>
        <family val="4"/>
        <charset val="136"/>
      </rPr>
      <t>交通車</t>
    </r>
    <r>
      <rPr>
        <sz val="12"/>
        <color rgb="FF000000"/>
        <rFont val="Times New Roman"/>
        <family val="1"/>
      </rPr>
      <t>650</t>
    </r>
    <r>
      <rPr>
        <sz val="12"/>
        <color rgb="FF000000"/>
        <rFont val="標楷體"/>
        <family val="4"/>
        <charset val="136"/>
      </rPr>
      <t>餐費</t>
    </r>
    <r>
      <rPr>
        <sz val="12"/>
        <color rgb="FF000000"/>
        <rFont val="Times New Roman"/>
        <family val="1"/>
      </rPr>
      <t>200)</t>
    </r>
  </si>
  <si>
    <r>
      <t>2016-2017 Rotex</t>
    </r>
    <r>
      <rPr>
        <sz val="12"/>
        <color rgb="FF000000"/>
        <rFont val="標楷體"/>
        <family val="4"/>
        <charset val="136"/>
      </rPr>
      <t>服裝一批</t>
    </r>
    <r>
      <rPr>
        <sz val="12"/>
        <color rgb="FF000000"/>
        <rFont val="Times New Roman"/>
        <family val="1"/>
      </rPr>
      <t>(60</t>
    </r>
    <r>
      <rPr>
        <sz val="12"/>
        <color rgb="FF000000"/>
        <rFont val="標楷體"/>
        <family val="4"/>
        <charset val="136"/>
      </rPr>
      <t>件</t>
    </r>
    <r>
      <rPr>
        <sz val="12"/>
        <color rgb="FF000000"/>
        <rFont val="Times New Roman"/>
        <family val="1"/>
      </rPr>
      <t>)</t>
    </r>
  </si>
  <si>
    <r>
      <t xml:space="preserve">Rotex </t>
    </r>
    <r>
      <rPr>
        <sz val="12"/>
        <color rgb="FF000000"/>
        <rFont val="標楷體"/>
        <family val="4"/>
        <charset val="136"/>
      </rPr>
      <t>第二次幹部會議餐費補助</t>
    </r>
    <r>
      <rPr>
        <sz val="12"/>
        <color rgb="FF000000"/>
        <rFont val="Times New Roman"/>
        <family val="1"/>
      </rPr>
      <t>NT$60 +NT$320 +NT$770</t>
    </r>
  </si>
  <si>
    <r>
      <t>Rotex</t>
    </r>
    <r>
      <rPr>
        <sz val="12"/>
        <color rgb="FF000000"/>
        <rFont val="標楷體"/>
        <family val="4"/>
        <charset val="136"/>
      </rPr>
      <t>幹部名片</t>
    </r>
    <r>
      <rPr>
        <sz val="12"/>
        <color rgb="FF000000"/>
        <rFont val="Times New Roman"/>
        <family val="1"/>
      </rPr>
      <t>@150x16</t>
    </r>
  </si>
  <si>
    <r>
      <t>17-18 OB</t>
    </r>
    <r>
      <rPr>
        <sz val="12"/>
        <color rgb="FF000000"/>
        <rFont val="標楷體"/>
        <family val="4"/>
        <charset val="136"/>
      </rPr>
      <t>繳入</t>
    </r>
    <r>
      <rPr>
        <sz val="12"/>
        <color rgb="FF000000"/>
        <rFont val="Times New Roman"/>
        <family val="1"/>
      </rPr>
      <t>@2,500x2</t>
    </r>
  </si>
  <si>
    <r>
      <t>17-18 OB</t>
    </r>
    <r>
      <rPr>
        <sz val="12"/>
        <color rgb="FF000000"/>
        <rFont val="標楷體"/>
        <family val="4"/>
        <charset val="136"/>
      </rPr>
      <t>繳入</t>
    </r>
    <r>
      <rPr>
        <sz val="12"/>
        <color rgb="FF000000"/>
        <rFont val="Times New Roman"/>
        <family val="1"/>
      </rPr>
      <t>@2,500x53</t>
    </r>
  </si>
  <si>
    <r>
      <t xml:space="preserve">Rotex </t>
    </r>
    <r>
      <rPr>
        <sz val="12"/>
        <color rgb="FF000000"/>
        <rFont val="標楷體"/>
        <family val="4"/>
        <charset val="136"/>
      </rPr>
      <t>聚餐申請補助：</t>
    </r>
    <r>
      <rPr>
        <sz val="12"/>
        <color rgb="FF000000"/>
        <rFont val="Times New Roman"/>
        <family val="1"/>
      </rPr>
      <t>12/17</t>
    </r>
  </si>
  <si>
    <r>
      <t>2016-2017 Rotex</t>
    </r>
    <r>
      <rPr>
        <sz val="12"/>
        <color rgb="FF000000"/>
        <rFont val="標楷體"/>
        <family val="4"/>
        <charset val="136"/>
      </rPr>
      <t>服裝一批</t>
    </r>
    <r>
      <rPr>
        <sz val="12"/>
        <color rgb="FF000000"/>
        <rFont val="Times New Roman"/>
        <family val="1"/>
      </rPr>
      <t>(30</t>
    </r>
    <r>
      <rPr>
        <sz val="12"/>
        <color rgb="FF000000"/>
        <rFont val="標楷體"/>
        <family val="4"/>
        <charset val="136"/>
      </rPr>
      <t>件</t>
    </r>
    <r>
      <rPr>
        <sz val="12"/>
        <color rgb="FF000000"/>
        <rFont val="Times New Roman"/>
        <family val="1"/>
      </rPr>
      <t>)</t>
    </r>
  </si>
  <si>
    <r>
      <t>補助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</t>
    </r>
    <r>
      <rPr>
        <sz val="12"/>
        <color rgb="FF000000"/>
        <rFont val="Times New Roman"/>
        <family val="1"/>
      </rPr>
      <t>RYEMT</t>
    </r>
    <r>
      <rPr>
        <sz val="12"/>
        <color rgb="FF000000"/>
        <rFont val="標楷體"/>
        <family val="4"/>
        <charset val="136"/>
      </rPr>
      <t>年會：八卦山社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鍾凱文</t>
    </r>
  </si>
  <si>
    <r>
      <t>補助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</t>
    </r>
    <r>
      <rPr>
        <sz val="12"/>
        <color rgb="FF000000"/>
        <rFont val="Times New Roman"/>
        <family val="1"/>
      </rPr>
      <t>RYEMT</t>
    </r>
    <r>
      <rPr>
        <sz val="12"/>
        <color rgb="FF000000"/>
        <rFont val="標楷體"/>
        <family val="4"/>
        <charset val="136"/>
      </rPr>
      <t>年會：大甲中央社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陳柏元</t>
    </r>
  </si>
  <si>
    <r>
      <t>補助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</t>
    </r>
    <r>
      <rPr>
        <sz val="12"/>
        <color rgb="FF000000"/>
        <rFont val="Times New Roman"/>
        <family val="1"/>
      </rPr>
      <t>RYEMT</t>
    </r>
    <r>
      <rPr>
        <sz val="12"/>
        <color rgb="FF000000"/>
        <rFont val="標楷體"/>
        <family val="4"/>
        <charset val="136"/>
      </rPr>
      <t>年會：大甲中央社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陳柏村</t>
    </r>
  </si>
  <si>
    <r>
      <t>補助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</t>
    </r>
    <r>
      <rPr>
        <sz val="12"/>
        <color rgb="FF000000"/>
        <rFont val="Times New Roman"/>
        <family val="1"/>
      </rPr>
      <t>RYEMT</t>
    </r>
    <r>
      <rPr>
        <sz val="12"/>
        <color rgb="FF000000"/>
        <rFont val="標楷體"/>
        <family val="4"/>
        <charset val="136"/>
      </rPr>
      <t>年會：大甲中央社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蔡嘉芮</t>
    </r>
  </si>
  <si>
    <r>
      <t>補助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</t>
    </r>
    <r>
      <rPr>
        <sz val="12"/>
        <color rgb="FF000000"/>
        <rFont val="Times New Roman"/>
        <family val="1"/>
      </rPr>
      <t>RYEMT</t>
    </r>
    <r>
      <rPr>
        <sz val="12"/>
        <color rgb="FF000000"/>
        <rFont val="標楷體"/>
        <family val="4"/>
        <charset val="136"/>
      </rPr>
      <t>年會：太平洋社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林崇佑</t>
    </r>
  </si>
  <si>
    <r>
      <t>補助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</t>
    </r>
    <r>
      <rPr>
        <sz val="12"/>
        <color rgb="FF000000"/>
        <rFont val="Times New Roman"/>
        <family val="1"/>
      </rPr>
      <t>RYEMT</t>
    </r>
    <r>
      <rPr>
        <sz val="12"/>
        <color rgb="FF000000"/>
        <rFont val="標楷體"/>
        <family val="4"/>
        <charset val="136"/>
      </rPr>
      <t>年會：太平洋社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賴亭伃</t>
    </r>
  </si>
  <si>
    <r>
      <t>補助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</t>
    </r>
    <r>
      <rPr>
        <sz val="12"/>
        <color rgb="FF000000"/>
        <rFont val="Times New Roman"/>
        <family val="1"/>
      </rPr>
      <t>RYEMT</t>
    </r>
    <r>
      <rPr>
        <sz val="12"/>
        <color rgb="FF000000"/>
        <rFont val="標楷體"/>
        <family val="4"/>
        <charset val="136"/>
      </rPr>
      <t>年會：水里社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簡芷瑩</t>
    </r>
  </si>
  <si>
    <r>
      <t>補助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</t>
    </r>
    <r>
      <rPr>
        <sz val="12"/>
        <color rgb="FF000000"/>
        <rFont val="Times New Roman"/>
        <family val="1"/>
      </rPr>
      <t>RYEMT</t>
    </r>
    <r>
      <rPr>
        <sz val="12"/>
        <color rgb="FF000000"/>
        <rFont val="標楷體"/>
        <family val="4"/>
        <charset val="136"/>
      </rPr>
      <t>年會：台中大屯社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林亞立</t>
    </r>
  </si>
  <si>
    <r>
      <t>補助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</t>
    </r>
    <r>
      <rPr>
        <sz val="12"/>
        <color rgb="FF000000"/>
        <rFont val="Times New Roman"/>
        <family val="1"/>
      </rPr>
      <t>RYEMT</t>
    </r>
    <r>
      <rPr>
        <sz val="12"/>
        <color rgb="FF000000"/>
        <rFont val="標楷體"/>
        <family val="4"/>
        <charset val="136"/>
      </rPr>
      <t>年會：台中中興社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吳宥宏</t>
    </r>
  </si>
  <si>
    <r>
      <t>補助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</t>
    </r>
    <r>
      <rPr>
        <sz val="12"/>
        <color rgb="FF000000"/>
        <rFont val="Times New Roman"/>
        <family val="1"/>
      </rPr>
      <t>RYEMT</t>
    </r>
    <r>
      <rPr>
        <sz val="12"/>
        <color rgb="FF000000"/>
        <rFont val="標楷體"/>
        <family val="4"/>
        <charset val="136"/>
      </rPr>
      <t>年會：台中北屯社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林均蔚</t>
    </r>
  </si>
  <si>
    <r>
      <t>補助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</t>
    </r>
    <r>
      <rPr>
        <sz val="12"/>
        <color rgb="FF000000"/>
        <rFont val="Times New Roman"/>
        <family val="1"/>
      </rPr>
      <t>RYEMT</t>
    </r>
    <r>
      <rPr>
        <sz val="12"/>
        <color rgb="FF000000"/>
        <rFont val="標楷體"/>
        <family val="4"/>
        <charset val="136"/>
      </rPr>
      <t>年會：台中北屯社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林政叡</t>
    </r>
  </si>
  <si>
    <r>
      <t>補助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</t>
    </r>
    <r>
      <rPr>
        <sz val="12"/>
        <color rgb="FF000000"/>
        <rFont val="Times New Roman"/>
        <family val="1"/>
      </rPr>
      <t>RYEMT</t>
    </r>
    <r>
      <rPr>
        <sz val="12"/>
        <color rgb="FF000000"/>
        <rFont val="標楷體"/>
        <family val="4"/>
        <charset val="136"/>
      </rPr>
      <t>年會：台中南光社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張恆嫣</t>
    </r>
  </si>
  <si>
    <r>
      <t>補助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</t>
    </r>
    <r>
      <rPr>
        <sz val="12"/>
        <color rgb="FF000000"/>
        <rFont val="Times New Roman"/>
        <family val="1"/>
      </rPr>
      <t>RYEMT</t>
    </r>
    <r>
      <rPr>
        <sz val="12"/>
        <color rgb="FF000000"/>
        <rFont val="標楷體"/>
        <family val="4"/>
        <charset val="136"/>
      </rPr>
      <t>年會：台中南門社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江芷葳</t>
    </r>
  </si>
  <si>
    <r>
      <t>補助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</t>
    </r>
    <r>
      <rPr>
        <sz val="12"/>
        <color rgb="FF000000"/>
        <rFont val="Times New Roman"/>
        <family val="1"/>
      </rPr>
      <t>RYEMT</t>
    </r>
    <r>
      <rPr>
        <sz val="12"/>
        <color rgb="FF000000"/>
        <rFont val="標楷體"/>
        <family val="4"/>
        <charset val="136"/>
      </rPr>
      <t>年會：台中南區社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范姜士昌</t>
    </r>
  </si>
  <si>
    <r>
      <t>補助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</t>
    </r>
    <r>
      <rPr>
        <sz val="12"/>
        <color rgb="FF000000"/>
        <rFont val="Times New Roman"/>
        <family val="1"/>
      </rPr>
      <t>RYEMT</t>
    </r>
    <r>
      <rPr>
        <sz val="12"/>
        <color rgb="FF000000"/>
        <rFont val="標楷體"/>
        <family val="4"/>
        <charset val="136"/>
      </rPr>
      <t>年會：台中港中區社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李家瑜</t>
    </r>
  </si>
  <si>
    <r>
      <t>補助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</t>
    </r>
    <r>
      <rPr>
        <sz val="12"/>
        <color rgb="FF000000"/>
        <rFont val="Times New Roman"/>
        <family val="1"/>
      </rPr>
      <t>RYEMT</t>
    </r>
    <r>
      <rPr>
        <sz val="12"/>
        <color rgb="FF000000"/>
        <rFont val="標楷體"/>
        <family val="4"/>
        <charset val="136"/>
      </rPr>
      <t>年會：台中港中區社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童煒婷</t>
    </r>
  </si>
  <si>
    <r>
      <t>補助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</t>
    </r>
    <r>
      <rPr>
        <sz val="12"/>
        <color rgb="FF000000"/>
        <rFont val="Times New Roman"/>
        <family val="1"/>
      </rPr>
      <t>RYEMT</t>
    </r>
    <r>
      <rPr>
        <sz val="12"/>
        <color rgb="FF000000"/>
        <rFont val="標楷體"/>
        <family val="4"/>
        <charset val="136"/>
      </rPr>
      <t>年會：台中港中區社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蔡吟謙</t>
    </r>
  </si>
  <si>
    <r>
      <t>補助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</t>
    </r>
    <r>
      <rPr>
        <sz val="12"/>
        <color rgb="FF000000"/>
        <rFont val="Times New Roman"/>
        <family val="1"/>
      </rPr>
      <t>RYEMT</t>
    </r>
    <r>
      <rPr>
        <sz val="12"/>
        <color rgb="FF000000"/>
        <rFont val="標楷體"/>
        <family val="4"/>
        <charset val="136"/>
      </rPr>
      <t>年會：田中社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張安媞</t>
    </r>
  </si>
  <si>
    <r>
      <t>補助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</t>
    </r>
    <r>
      <rPr>
        <sz val="12"/>
        <color rgb="FF000000"/>
        <rFont val="Times New Roman"/>
        <family val="1"/>
      </rPr>
      <t>RYEMT</t>
    </r>
    <r>
      <rPr>
        <sz val="12"/>
        <color rgb="FF000000"/>
        <rFont val="標楷體"/>
        <family val="4"/>
        <charset val="136"/>
      </rPr>
      <t>年會：南投社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洪儀姍</t>
    </r>
  </si>
  <si>
    <r>
      <t>補助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</t>
    </r>
    <r>
      <rPr>
        <sz val="12"/>
        <color rgb="FF000000"/>
        <rFont val="Times New Roman"/>
        <family val="1"/>
      </rPr>
      <t>RYEMT</t>
    </r>
    <r>
      <rPr>
        <sz val="12"/>
        <color rgb="FF000000"/>
        <rFont val="標楷體"/>
        <family val="4"/>
        <charset val="136"/>
      </rPr>
      <t>年會：烏日社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林敬庭</t>
    </r>
  </si>
  <si>
    <r>
      <t>補助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出席</t>
    </r>
    <r>
      <rPr>
        <sz val="12"/>
        <color rgb="FF000000"/>
        <rFont val="Times New Roman"/>
        <family val="1"/>
      </rPr>
      <t>RYEMT</t>
    </r>
    <r>
      <rPr>
        <sz val="12"/>
        <color rgb="FF000000"/>
        <rFont val="標楷體"/>
        <family val="4"/>
        <charset val="136"/>
      </rPr>
      <t>年會：彰化東區社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呂祥齊</t>
    </r>
  </si>
  <si>
    <r>
      <t>代收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基金</t>
    </r>
    <r>
      <rPr>
        <sz val="12"/>
        <color rgb="FF000000"/>
        <rFont val="Times New Roman"/>
        <family val="1"/>
      </rPr>
      <t>-Rotex</t>
    </r>
    <r>
      <rPr>
        <sz val="12"/>
        <color rgb="FF000000"/>
        <rFont val="標楷體"/>
        <family val="4"/>
        <charset val="136"/>
      </rPr>
      <t>申請旅遊費用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次預付款</t>
    </r>
    <r>
      <rPr>
        <sz val="12"/>
        <color rgb="FF000000"/>
        <rFont val="Times New Roman"/>
        <family val="1"/>
      </rPr>
      <t>)</t>
    </r>
  </si>
  <si>
    <r>
      <t>代收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基金</t>
    </r>
    <r>
      <rPr>
        <sz val="12"/>
        <color rgb="FF000000"/>
        <rFont val="Times New Roman"/>
        <family val="1"/>
      </rPr>
      <t>-Rotex</t>
    </r>
    <r>
      <rPr>
        <sz val="12"/>
        <color rgb="FF000000"/>
        <rFont val="標楷體"/>
        <family val="4"/>
        <charset val="136"/>
      </rPr>
      <t>申請旅遊費用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次尾款</t>
    </r>
    <r>
      <rPr>
        <sz val="12"/>
        <color rgb="FF000000"/>
        <rFont val="Times New Roman"/>
        <family val="1"/>
      </rPr>
      <t>)</t>
    </r>
  </si>
  <si>
    <r>
      <t>代收</t>
    </r>
    <r>
      <rPr>
        <sz val="12"/>
        <color rgb="FF000000"/>
        <rFont val="Times New Roman"/>
        <family val="1"/>
      </rPr>
      <t>Rotex</t>
    </r>
    <r>
      <rPr>
        <sz val="12"/>
        <color rgb="FF000000"/>
        <rFont val="標楷體"/>
        <family val="4"/>
        <charset val="136"/>
      </rPr>
      <t>基金</t>
    </r>
    <r>
      <rPr>
        <sz val="12"/>
        <color rgb="FF000000"/>
        <rFont val="Times New Roman"/>
        <family val="1"/>
      </rPr>
      <t>-Rotex</t>
    </r>
    <r>
      <rPr>
        <sz val="12"/>
        <color rgb="FF000000"/>
        <rFont val="標楷體"/>
        <family val="4"/>
        <charset val="136"/>
      </rPr>
      <t>申請旅遊費用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次尾款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補差額</t>
    </r>
    <r>
      <rPr>
        <sz val="12"/>
        <color rgb="FF000000"/>
        <rFont val="Times New Roman"/>
        <family val="1"/>
      </rPr>
      <t>)</t>
    </r>
  </si>
  <si>
    <r>
      <t>16-17 IB</t>
    </r>
    <r>
      <rPr>
        <sz val="12"/>
        <color rgb="FF000000"/>
        <rFont val="標楷體"/>
        <family val="4"/>
        <charset val="136"/>
      </rPr>
      <t>澎湖旅遊</t>
    </r>
    <r>
      <rPr>
        <sz val="12"/>
        <color rgb="FF000000"/>
        <rFont val="Times New Roman"/>
        <family val="1"/>
      </rPr>
      <t>05/15-05/18</t>
    </r>
    <r>
      <rPr>
        <sz val="12"/>
        <color rgb="FF000000"/>
        <rFont val="標楷體"/>
        <family val="4"/>
        <charset val="136"/>
      </rPr>
      <t>：</t>
    </r>
    <r>
      <rPr>
        <sz val="12"/>
        <color rgb="FF000000"/>
        <rFont val="Times New Roman"/>
        <family val="1"/>
      </rPr>
      <t>Rotex*4</t>
    </r>
    <r>
      <rPr>
        <sz val="12"/>
        <color rgb="FF000000"/>
        <rFont val="標楷體"/>
        <family val="4"/>
        <charset val="136"/>
      </rPr>
      <t>位</t>
    </r>
    <r>
      <rPr>
        <sz val="12"/>
        <color rgb="FF000000"/>
        <rFont val="Times New Roman"/>
        <family val="1"/>
      </rPr>
      <t>*12,965</t>
    </r>
    <r>
      <rPr>
        <sz val="12"/>
        <color rgb="FF000000"/>
        <rFont val="標楷體"/>
        <family val="4"/>
        <charset val="136"/>
      </rPr>
      <t>元</t>
    </r>
  </si>
  <si>
    <r>
      <t>16-17 IB</t>
    </r>
    <r>
      <rPr>
        <sz val="12"/>
        <color rgb="FF000000"/>
        <rFont val="標楷體"/>
        <family val="4"/>
        <charset val="136"/>
      </rPr>
      <t>環島旅遊</t>
    </r>
    <r>
      <rPr>
        <sz val="12"/>
        <color rgb="FF000000"/>
        <rFont val="Times New Roman"/>
        <family val="1"/>
      </rPr>
      <t>05/15-05/18</t>
    </r>
    <r>
      <rPr>
        <sz val="12"/>
        <color rgb="FF000000"/>
        <rFont val="標楷體"/>
        <family val="4"/>
        <charset val="136"/>
      </rPr>
      <t>：</t>
    </r>
    <r>
      <rPr>
        <sz val="12"/>
        <color rgb="FF000000"/>
        <rFont val="Times New Roman"/>
        <family val="1"/>
      </rPr>
      <t>Rotex*2</t>
    </r>
    <r>
      <rPr>
        <sz val="12"/>
        <color rgb="FF000000"/>
        <rFont val="標楷體"/>
        <family val="4"/>
        <charset val="136"/>
      </rPr>
      <t>位</t>
    </r>
    <r>
      <rPr>
        <sz val="12"/>
        <color rgb="FF000000"/>
        <rFont val="Times New Roman"/>
        <family val="1"/>
      </rPr>
      <t>*23,035</t>
    </r>
    <r>
      <rPr>
        <sz val="12"/>
        <color rgb="FF000000"/>
        <rFont val="標楷體"/>
        <family val="4"/>
        <charset val="136"/>
      </rPr>
      <t>元</t>
    </r>
    <r>
      <rPr>
        <sz val="12"/>
        <color rgb="FF000000"/>
        <rFont val="Times New Roman"/>
        <family val="1"/>
      </rPr>
      <t>Rotex*1</t>
    </r>
    <r>
      <rPr>
        <sz val="12"/>
        <color rgb="FF000000"/>
        <rFont val="標楷體"/>
        <family val="4"/>
        <charset val="136"/>
      </rPr>
      <t>位</t>
    </r>
    <r>
      <rPr>
        <sz val="12"/>
        <color rgb="FF000000"/>
        <rFont val="Times New Roman"/>
        <family val="1"/>
      </rPr>
      <t>*24,500</t>
    </r>
    <r>
      <rPr>
        <sz val="12"/>
        <color rgb="FF000000"/>
        <rFont val="標楷體"/>
        <family val="4"/>
        <charset val="136"/>
      </rPr>
      <t>元</t>
    </r>
  </si>
  <si>
    <r>
      <t>GN6431265</t>
    </r>
    <r>
      <rPr>
        <sz val="12"/>
        <color theme="1"/>
        <rFont val="標楷體"/>
        <family val="4"/>
        <charset val="136"/>
      </rPr>
      <t>霧峰社</t>
    </r>
    <r>
      <rPr>
        <sz val="12"/>
        <color theme="1"/>
        <rFont val="Times New Roman"/>
        <family val="1"/>
      </rPr>
      <t>_</t>
    </r>
    <r>
      <rPr>
        <sz val="12"/>
        <color theme="1"/>
        <rFont val="標楷體"/>
        <family val="4"/>
        <charset val="136"/>
      </rPr>
      <t>莊勝文</t>
    </r>
    <r>
      <rPr>
        <sz val="12"/>
        <color theme="1"/>
        <rFont val="Times New Roman"/>
        <family val="1"/>
      </rPr>
      <t xml:space="preserve"> [</t>
    </r>
    <r>
      <rPr>
        <sz val="12"/>
        <color theme="1"/>
        <rFont val="標楷體"/>
        <family val="4"/>
        <charset val="136"/>
      </rPr>
      <t>王素勤</t>
    </r>
    <r>
      <rPr>
        <sz val="12"/>
        <color theme="1"/>
        <rFont val="Times New Roman"/>
        <family val="1"/>
      </rPr>
      <t>]</t>
    </r>
  </si>
  <si>
    <r>
      <t>台中惠來社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許世凱</t>
    </r>
    <r>
      <rPr>
        <sz val="12"/>
        <color theme="1"/>
        <rFont val="Times New Roman"/>
        <family val="1"/>
      </rPr>
      <t xml:space="preserve"> GN6436336 [</t>
    </r>
    <r>
      <rPr>
        <sz val="12"/>
        <color theme="1"/>
        <rFont val="標楷體"/>
        <family val="4"/>
        <charset val="136"/>
      </rPr>
      <t>許世凱</t>
    </r>
    <r>
      <rPr>
        <sz val="12"/>
        <color theme="1"/>
        <rFont val="Times New Roman"/>
        <family val="1"/>
      </rPr>
      <t>]</t>
    </r>
  </si>
  <si>
    <r>
      <t>GN6436357 [</t>
    </r>
    <r>
      <rPr>
        <sz val="12"/>
        <color theme="1"/>
        <rFont val="標楷體"/>
        <family val="4"/>
        <charset val="136"/>
      </rPr>
      <t>簡振林</t>
    </r>
    <r>
      <rPr>
        <sz val="12"/>
        <color theme="1"/>
        <rFont val="Times New Roman"/>
        <family val="1"/>
      </rPr>
      <t>]</t>
    </r>
  </si>
  <si>
    <r>
      <t>GN6436368 [</t>
    </r>
    <r>
      <rPr>
        <sz val="12"/>
        <color theme="1"/>
        <rFont val="標楷體"/>
        <family val="4"/>
        <charset val="136"/>
      </rPr>
      <t>張李桂</t>
    </r>
    <r>
      <rPr>
        <sz val="12"/>
        <color theme="1"/>
        <rFont val="Times New Roman"/>
        <family val="1"/>
      </rPr>
      <t>]</t>
    </r>
  </si>
  <si>
    <r>
      <t>GN6436369 [</t>
    </r>
    <r>
      <rPr>
        <sz val="12"/>
        <color theme="1"/>
        <rFont val="標楷體"/>
        <family val="4"/>
        <charset val="136"/>
      </rPr>
      <t>梁季倉</t>
    </r>
    <r>
      <rPr>
        <sz val="12"/>
        <color theme="1"/>
        <rFont val="Times New Roman"/>
        <family val="1"/>
      </rPr>
      <t>]</t>
    </r>
  </si>
  <si>
    <r>
      <t>GN6436370 [</t>
    </r>
    <r>
      <rPr>
        <sz val="12"/>
        <color theme="1"/>
        <rFont val="標楷體"/>
        <family val="4"/>
        <charset val="136"/>
      </rPr>
      <t>李素鳳國際扶輪</t>
    </r>
    <r>
      <rPr>
        <sz val="12"/>
        <color theme="1"/>
        <rFont val="Times New Roman"/>
        <family val="1"/>
      </rPr>
      <t xml:space="preserve"> 3510 </t>
    </r>
    <r>
      <rPr>
        <sz val="12"/>
        <color theme="1"/>
        <rFont val="標楷體"/>
        <family val="4"/>
        <charset val="136"/>
      </rPr>
      <t>地區青少年交換專戶</t>
    </r>
    <r>
      <rPr>
        <sz val="12"/>
        <color theme="1"/>
        <rFont val="Times New Roman"/>
        <family val="1"/>
      </rPr>
      <t>]</t>
    </r>
  </si>
  <si>
    <r>
      <t>GN6436375 [</t>
    </r>
    <r>
      <rPr>
        <sz val="12"/>
        <color theme="1"/>
        <rFont val="標楷體"/>
        <family val="4"/>
        <charset val="136"/>
      </rPr>
      <t>南投縣日月潭國際扶輪社</t>
    </r>
    <r>
      <rPr>
        <sz val="12"/>
        <color theme="1"/>
        <rFont val="Times New Roman"/>
        <family val="1"/>
      </rPr>
      <t>]</t>
    </r>
  </si>
  <si>
    <r>
      <t>GN6436378 [</t>
    </r>
    <r>
      <rPr>
        <sz val="12"/>
        <color theme="1"/>
        <rFont val="標楷體"/>
        <family val="4"/>
        <charset val="136"/>
      </rPr>
      <t>金良百貨行</t>
    </r>
    <r>
      <rPr>
        <sz val="12"/>
        <color theme="1"/>
        <rFont val="Times New Roman"/>
        <family val="1"/>
      </rPr>
      <t>]</t>
    </r>
  </si>
  <si>
    <r>
      <t>GN6436372 [</t>
    </r>
    <r>
      <rPr>
        <sz val="12"/>
        <color theme="1"/>
        <rFont val="標楷體"/>
        <family val="4"/>
        <charset val="136"/>
      </rPr>
      <t>張宏名</t>
    </r>
    <r>
      <rPr>
        <sz val="12"/>
        <color theme="1"/>
        <rFont val="Times New Roman"/>
        <family val="1"/>
      </rPr>
      <t>]</t>
    </r>
  </si>
  <si>
    <r>
      <t>GN6436373 [</t>
    </r>
    <r>
      <rPr>
        <sz val="12"/>
        <color theme="1"/>
        <rFont val="標楷體"/>
        <family val="4"/>
        <charset val="136"/>
      </rPr>
      <t>吳佳怡</t>
    </r>
    <r>
      <rPr>
        <sz val="12"/>
        <color theme="1"/>
        <rFont val="Times New Roman"/>
        <family val="1"/>
      </rPr>
      <t>]</t>
    </r>
  </si>
  <si>
    <r>
      <t>GN6436374 [</t>
    </r>
    <r>
      <rPr>
        <sz val="12"/>
        <color theme="1"/>
        <rFont val="標楷體"/>
        <family val="4"/>
        <charset val="136"/>
      </rPr>
      <t>簡于茗</t>
    </r>
    <r>
      <rPr>
        <sz val="12"/>
        <color theme="1"/>
        <rFont val="Times New Roman"/>
        <family val="1"/>
      </rPr>
      <t>]</t>
    </r>
  </si>
  <si>
    <r>
      <t>GN6436379 [</t>
    </r>
    <r>
      <rPr>
        <sz val="12"/>
        <color theme="1"/>
        <rFont val="標楷體"/>
        <family val="4"/>
        <charset val="136"/>
      </rPr>
      <t>京贊遊覽車客運有限公司</t>
    </r>
    <r>
      <rPr>
        <sz val="12"/>
        <color theme="1"/>
        <rFont val="Times New Roman"/>
        <family val="1"/>
      </rPr>
      <t>]</t>
    </r>
  </si>
  <si>
    <r>
      <t>GN6436380 [</t>
    </r>
    <r>
      <rPr>
        <sz val="12"/>
        <color theme="1"/>
        <rFont val="標楷體"/>
        <family val="4"/>
        <charset val="136"/>
      </rPr>
      <t>張宏名</t>
    </r>
    <r>
      <rPr>
        <sz val="12"/>
        <color theme="1"/>
        <rFont val="Times New Roman"/>
        <family val="1"/>
      </rPr>
      <t>]</t>
    </r>
  </si>
  <si>
    <r>
      <t>GN6436381 [</t>
    </r>
    <r>
      <rPr>
        <sz val="12"/>
        <color theme="1"/>
        <rFont val="標楷體"/>
        <family val="4"/>
        <charset val="136"/>
      </rPr>
      <t>宏國群業股份有限公司</t>
    </r>
    <r>
      <rPr>
        <sz val="12"/>
        <color theme="1"/>
        <rFont val="Times New Roman"/>
        <family val="1"/>
      </rPr>
      <t>]</t>
    </r>
  </si>
  <si>
    <r>
      <t>GN6436382 [</t>
    </r>
    <r>
      <rPr>
        <sz val="12"/>
        <color theme="1"/>
        <rFont val="標楷體"/>
        <family val="4"/>
        <charset val="136"/>
      </rPr>
      <t>明門資訊有限公司</t>
    </r>
    <r>
      <rPr>
        <sz val="12"/>
        <color theme="1"/>
        <rFont val="Times New Roman"/>
        <family val="1"/>
      </rPr>
      <t>]</t>
    </r>
  </si>
  <si>
    <r>
      <t>GN6436384 [</t>
    </r>
    <r>
      <rPr>
        <sz val="12"/>
        <color theme="1"/>
        <rFont val="標楷體"/>
        <family val="4"/>
        <charset val="136"/>
      </rPr>
      <t>嚕啦啦旅行社有限公司宜蘭分公司</t>
    </r>
    <r>
      <rPr>
        <sz val="12"/>
        <color theme="1"/>
        <rFont val="Times New Roman"/>
        <family val="1"/>
      </rPr>
      <t>]</t>
    </r>
  </si>
  <si>
    <r>
      <t>GN6436383 [</t>
    </r>
    <r>
      <rPr>
        <sz val="12"/>
        <color theme="1"/>
        <rFont val="標楷體"/>
        <family val="4"/>
        <charset val="136"/>
      </rPr>
      <t>吳佳怡</t>
    </r>
    <r>
      <rPr>
        <sz val="12"/>
        <color theme="1"/>
        <rFont val="Times New Roman"/>
        <family val="1"/>
      </rPr>
      <t>]</t>
    </r>
  </si>
  <si>
    <r>
      <t>GN6436385 [</t>
    </r>
    <r>
      <rPr>
        <sz val="12"/>
        <color theme="1"/>
        <rFont val="標楷體"/>
        <family val="4"/>
        <charset val="136"/>
      </rPr>
      <t>吳佳怡</t>
    </r>
    <r>
      <rPr>
        <sz val="12"/>
        <color theme="1"/>
        <rFont val="Times New Roman"/>
        <family val="1"/>
      </rPr>
      <t xml:space="preserve"> ]</t>
    </r>
  </si>
  <si>
    <r>
      <t>GN6436386 [</t>
    </r>
    <r>
      <rPr>
        <sz val="12"/>
        <color theme="1"/>
        <rFont val="標楷體"/>
        <family val="4"/>
        <charset val="136"/>
      </rPr>
      <t>簡于茗</t>
    </r>
    <r>
      <rPr>
        <sz val="12"/>
        <color theme="1"/>
        <rFont val="Times New Roman"/>
        <family val="1"/>
      </rPr>
      <t xml:space="preserve"> ]</t>
    </r>
  </si>
  <si>
    <r>
      <t>GN6436388 [</t>
    </r>
    <r>
      <rPr>
        <sz val="12"/>
        <color theme="1"/>
        <rFont val="標楷體"/>
        <family val="4"/>
        <charset val="136"/>
      </rPr>
      <t>吳佳怡</t>
    </r>
    <r>
      <rPr>
        <sz val="12"/>
        <color theme="1"/>
        <rFont val="Times New Roman"/>
        <family val="1"/>
      </rPr>
      <t xml:space="preserve"> ]</t>
    </r>
  </si>
  <si>
    <r>
      <t>GN6436389 [</t>
    </r>
    <r>
      <rPr>
        <sz val="12"/>
        <color theme="1"/>
        <rFont val="標楷體"/>
        <family val="4"/>
        <charset val="136"/>
      </rPr>
      <t>彰化銀行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總行營業部</t>
    </r>
    <r>
      <rPr>
        <sz val="12"/>
        <color theme="1"/>
        <rFont val="Times New Roman"/>
        <family val="1"/>
      </rPr>
      <t>]</t>
    </r>
  </si>
  <si>
    <r>
      <t>14-15</t>
    </r>
    <r>
      <rPr>
        <sz val="12"/>
        <color theme="1"/>
        <rFont val="標楷體"/>
        <family val="4"/>
        <charset val="136"/>
      </rPr>
      <t>年度結轉</t>
    </r>
  </si>
  <si>
    <r>
      <t>代收</t>
    </r>
    <r>
      <rPr>
        <sz val="12"/>
        <color theme="1"/>
        <rFont val="Times New Roman"/>
        <family val="1"/>
      </rPr>
      <t>14-15 IB</t>
    </r>
    <r>
      <rPr>
        <sz val="12"/>
        <color theme="1"/>
        <rFont val="標楷體"/>
        <family val="4"/>
        <charset val="136"/>
      </rPr>
      <t>保險費：健保費餘額</t>
    </r>
  </si>
  <si>
    <r>
      <t>代收</t>
    </r>
    <r>
      <rPr>
        <sz val="12"/>
        <color theme="1"/>
        <rFont val="Times New Roman"/>
        <family val="1"/>
      </rPr>
      <t>15-16 IB</t>
    </r>
    <r>
      <rPr>
        <sz val="12"/>
        <color theme="1"/>
        <rFont val="標楷體"/>
        <family val="4"/>
        <charset val="136"/>
      </rPr>
      <t>保險費：健保費餘額</t>
    </r>
  </si>
  <si>
    <r>
      <t>台中草悟道社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張家綝</t>
    </r>
    <phoneticPr fontId="2" type="noConversion"/>
  </si>
  <si>
    <r>
      <t>台中草悟道社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黃一哲</t>
    </r>
    <phoneticPr fontId="2" type="noConversion"/>
  </si>
  <si>
    <t>薪資</t>
  </si>
  <si>
    <t>勞保費</t>
  </si>
  <si>
    <t>健保費</t>
  </si>
  <si>
    <t>退休金</t>
  </si>
  <si>
    <t>匯費</t>
  </si>
  <si>
    <r>
      <t>入</t>
    </r>
    <r>
      <rPr>
        <sz val="12"/>
        <color rgb="FF000000"/>
        <rFont val="Times New Roman"/>
        <family val="1"/>
      </rPr>
      <t>RYEMT</t>
    </r>
  </si>
  <si>
    <t>結餘</t>
  </si>
  <si>
    <t>歷屆折舊</t>
  </si>
  <si>
    <t>106/3/24</t>
  </si>
  <si>
    <t>舊電腦報廢</t>
  </si>
  <si>
    <t>102/5/13</t>
  </si>
  <si>
    <t>102/5/16</t>
  </si>
  <si>
    <t>102/9/05</t>
  </si>
  <si>
    <t>103/4/21</t>
  </si>
  <si>
    <t>麥克風一支</t>
  </si>
  <si>
    <t>103/4/23</t>
  </si>
  <si>
    <t>103/7/18</t>
  </si>
  <si>
    <t>103/9/19</t>
  </si>
  <si>
    <t>104/5/05</t>
  </si>
  <si>
    <t>104/10/16</t>
  </si>
  <si>
    <t>104/10/19</t>
  </si>
  <si>
    <t>105/12/20</t>
  </si>
  <si>
    <t>辦公椅一只</t>
  </si>
  <si>
    <t>高背電腦椅</t>
  </si>
  <si>
    <t>106/5/4</t>
  </si>
  <si>
    <r>
      <t>D3460</t>
    </r>
    <r>
      <rPr>
        <b/>
        <sz val="12"/>
        <color rgb="FF000000"/>
        <rFont val="標楷體"/>
        <family val="4"/>
        <charset val="136"/>
      </rPr>
      <t>秘書</t>
    </r>
    <r>
      <rPr>
        <b/>
        <sz val="12"/>
        <color rgb="FF000000"/>
        <rFont val="Times New Roman"/>
        <family val="1"/>
      </rPr>
      <t>2016.06.30~2017.06</t>
    </r>
    <r>
      <rPr>
        <b/>
        <sz val="12"/>
        <color rgb="FF000000"/>
        <rFont val="標楷體"/>
        <family val="4"/>
        <charset val="136"/>
      </rPr>
      <t>薪資明細表</t>
    </r>
    <r>
      <rPr>
        <b/>
        <sz val="12"/>
        <color rgb="FF000000"/>
        <rFont val="Times New Roman"/>
        <family val="1"/>
      </rPr>
      <t>(D3460</t>
    </r>
    <r>
      <rPr>
        <b/>
        <sz val="12"/>
        <color rgb="FF000000"/>
        <rFont val="標楷體"/>
        <family val="4"/>
        <charset val="136"/>
      </rPr>
      <t>委員會負擔</t>
    </r>
    <r>
      <rPr>
        <b/>
        <sz val="12"/>
        <color rgb="FF000000"/>
        <rFont val="Times New Roman"/>
        <family val="1"/>
      </rPr>
      <t>)</t>
    </r>
  </si>
  <si>
    <r>
      <t>A.</t>
    </r>
    <r>
      <rPr>
        <sz val="12"/>
        <color rgb="FF000000"/>
        <rFont val="標楷體"/>
        <family val="4"/>
        <charset val="136"/>
      </rPr>
      <t>生財器具</t>
    </r>
    <r>
      <rPr>
        <sz val="12"/>
        <color rgb="FF000000"/>
        <rFont val="Times New Roman"/>
        <family val="1"/>
      </rPr>
      <t xml:space="preserve">= NT$140,160 </t>
    </r>
  </si>
  <si>
    <r>
      <t>辦公設備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各年度</t>
    </r>
  </si>
  <si>
    <r>
      <t>生財器具</t>
    </r>
    <r>
      <rPr>
        <sz val="12"/>
        <color rgb="FF000000"/>
        <rFont val="Times New Roman"/>
        <family val="1"/>
      </rPr>
      <t>@10x9</t>
    </r>
    <r>
      <rPr>
        <sz val="12"/>
        <color rgb="FF000000"/>
        <rFont val="標楷體"/>
        <family val="4"/>
        <charset val="136"/>
      </rPr>
      <t>項</t>
    </r>
  </si>
  <si>
    <r>
      <t>14-15</t>
    </r>
    <r>
      <rPr>
        <sz val="12"/>
        <color rgb="FF000000"/>
        <rFont val="標楷體"/>
        <family val="4"/>
        <charset val="136"/>
      </rPr>
      <t>年度添購項目</t>
    </r>
  </si>
  <si>
    <r>
      <t>添購</t>
    </r>
    <r>
      <rPr>
        <sz val="12"/>
        <color rgb="FF000000"/>
        <rFont val="Times New Roman"/>
        <family val="1"/>
      </rPr>
      <t>Acer</t>
    </r>
    <r>
      <rPr>
        <sz val="12"/>
        <color rgb="FF000000"/>
        <rFont val="標楷體"/>
        <family val="4"/>
        <charset val="136"/>
      </rPr>
      <t>筆電一部</t>
    </r>
    <r>
      <rPr>
        <sz val="12"/>
        <color rgb="FF000000"/>
        <rFont val="Times New Roman"/>
        <family val="1"/>
      </rPr>
      <t>24,790</t>
    </r>
  </si>
  <si>
    <r>
      <t>15-16</t>
    </r>
    <r>
      <rPr>
        <sz val="12"/>
        <color rgb="FF000000"/>
        <rFont val="標楷體"/>
        <family val="4"/>
        <charset val="136"/>
      </rPr>
      <t>年度添購項目</t>
    </r>
  </si>
  <si>
    <r>
      <t>捷元電腦</t>
    </r>
    <r>
      <rPr>
        <sz val="12"/>
        <color rgb="FF000000"/>
        <rFont val="Times New Roman"/>
        <family val="1"/>
      </rPr>
      <t xml:space="preserve"> 4</t>
    </r>
    <r>
      <rPr>
        <sz val="12"/>
        <color rgb="FF000000"/>
        <rFont val="標楷體"/>
        <family val="4"/>
        <charset val="136"/>
      </rPr>
      <t>核心，</t>
    </r>
    <r>
      <rPr>
        <sz val="12"/>
        <color rgb="FF000000"/>
        <rFont val="Times New Roman"/>
        <family val="1"/>
      </rPr>
      <t>Win 7</t>
    </r>
    <r>
      <rPr>
        <sz val="12"/>
        <color rgb="FF000000"/>
        <rFont val="標楷體"/>
        <family val="4"/>
        <charset val="136"/>
      </rPr>
      <t>專業版，</t>
    </r>
    <r>
      <rPr>
        <sz val="12"/>
        <color rgb="FF000000"/>
        <rFont val="Times New Roman"/>
        <family val="1"/>
      </rPr>
      <t>21.5</t>
    </r>
    <r>
      <rPr>
        <sz val="12"/>
        <color rgb="FF000000"/>
        <rFont val="標楷體"/>
        <family val="4"/>
        <charset val="136"/>
      </rPr>
      <t>吋螢幕，</t>
    </r>
    <r>
      <rPr>
        <sz val="12"/>
        <color rgb="FF000000"/>
        <rFont val="Times New Roman"/>
        <family val="1"/>
      </rPr>
      <t>Office 2013</t>
    </r>
    <r>
      <rPr>
        <sz val="12"/>
        <color rgb="FF000000"/>
        <rFont val="標楷體"/>
        <family val="4"/>
        <charset val="136"/>
      </rPr>
      <t>中小企版</t>
    </r>
  </si>
  <si>
    <r>
      <t>捷元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核心電腦一部</t>
    </r>
  </si>
  <si>
    <r>
      <t>Adobe Acrobat Pro DC</t>
    </r>
    <r>
      <rPr>
        <sz val="12"/>
        <color rgb="FF000000"/>
        <rFont val="標楷體"/>
        <family val="4"/>
        <charset val="136"/>
      </rPr>
      <t>專業中文版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套</t>
    </r>
    <r>
      <rPr>
        <sz val="12"/>
        <color rgb="FF000000"/>
        <rFont val="Times New Roman"/>
        <family val="1"/>
      </rPr>
      <t>@23,500x2</t>
    </r>
  </si>
  <si>
    <r>
      <t>B.</t>
    </r>
    <r>
      <rPr>
        <sz val="12"/>
        <color rgb="FF000000"/>
        <rFont val="標楷體"/>
        <family val="4"/>
        <charset val="136"/>
      </rPr>
      <t>辦公設備</t>
    </r>
    <r>
      <rPr>
        <sz val="12"/>
        <color rgb="FF000000"/>
        <rFont val="Times New Roman"/>
        <family val="1"/>
      </rPr>
      <t xml:space="preserve">= NT$99,544 </t>
    </r>
  </si>
  <si>
    <r>
      <t>辦公設備</t>
    </r>
    <r>
      <rPr>
        <sz val="12"/>
        <color rgb="FF000000"/>
        <rFont val="Times New Roman"/>
        <family val="1"/>
      </rPr>
      <t>@10x9</t>
    </r>
    <r>
      <rPr>
        <sz val="12"/>
        <color rgb="FF000000"/>
        <rFont val="標楷體"/>
        <family val="4"/>
        <charset val="136"/>
      </rPr>
      <t>項</t>
    </r>
  </si>
  <si>
    <r>
      <t>12-13</t>
    </r>
    <r>
      <rPr>
        <sz val="12"/>
        <color rgb="FF000000"/>
        <rFont val="標楷體"/>
        <family val="4"/>
        <charset val="136"/>
      </rPr>
      <t>年度添購項目</t>
    </r>
  </si>
  <si>
    <r>
      <t>大聲公一組：</t>
    </r>
    <r>
      <rPr>
        <sz val="12"/>
        <color rgb="FF000000"/>
        <rFont val="Times New Roman"/>
        <family val="1"/>
      </rPr>
      <t>Mipro(MA-101</t>
    </r>
    <r>
      <rPr>
        <sz val="12"/>
        <color rgb="FF000000"/>
        <rFont val="標楷體"/>
        <family val="4"/>
        <charset val="136"/>
      </rPr>
      <t>無線喊話器</t>
    </r>
    <r>
      <rPr>
        <sz val="12"/>
        <color rgb="FF000000"/>
        <rFont val="Times New Roman"/>
        <family val="1"/>
      </rPr>
      <t>)$6,000+</t>
    </r>
    <r>
      <rPr>
        <sz val="12"/>
        <color rgb="FF000000"/>
        <rFont val="標楷體"/>
        <family val="4"/>
        <charset val="136"/>
      </rPr>
      <t>皮套</t>
    </r>
    <r>
      <rPr>
        <sz val="12"/>
        <color rgb="FF000000"/>
        <rFont val="Times New Roman"/>
        <family val="1"/>
      </rPr>
      <t>$600</t>
    </r>
  </si>
  <si>
    <r>
      <t>120x70cm</t>
    </r>
    <r>
      <rPr>
        <sz val="12"/>
        <color rgb="FF000000"/>
        <rFont val="標楷體"/>
        <family val="4"/>
        <charset val="136"/>
      </rPr>
      <t>辦公桌一組含抽屜櫃</t>
    </r>
  </si>
  <si>
    <r>
      <t>東元</t>
    </r>
    <r>
      <rPr>
        <sz val="12"/>
        <color rgb="FF000000"/>
        <rFont val="Times New Roman"/>
        <family val="1"/>
      </rPr>
      <t>14"</t>
    </r>
    <r>
      <rPr>
        <sz val="12"/>
        <color rgb="FF000000"/>
        <rFont val="標楷體"/>
        <family val="4"/>
        <charset val="136"/>
      </rPr>
      <t>定時立扇</t>
    </r>
  </si>
  <si>
    <r>
      <t>13-14</t>
    </r>
    <r>
      <rPr>
        <sz val="12"/>
        <color rgb="FF000000"/>
        <rFont val="標楷體"/>
        <family val="4"/>
        <charset val="136"/>
      </rPr>
      <t>年度添購項目</t>
    </r>
  </si>
  <si>
    <r>
      <t>完美牌護貝機</t>
    </r>
    <r>
      <rPr>
        <sz val="12"/>
        <color rgb="FF000000"/>
        <rFont val="Times New Roman"/>
        <family val="1"/>
      </rPr>
      <t>A3 +</t>
    </r>
    <r>
      <rPr>
        <sz val="12"/>
        <color rgb="FF000000"/>
        <rFont val="標楷體"/>
        <family val="4"/>
        <charset val="136"/>
      </rPr>
      <t>名片式膠膜一盒</t>
    </r>
  </si>
  <si>
    <r>
      <t>創見</t>
    </r>
    <r>
      <rPr>
        <sz val="12"/>
        <color rgb="FF000000"/>
        <rFont val="Times New Roman"/>
        <family val="1"/>
      </rPr>
      <t>1TB</t>
    </r>
    <r>
      <rPr>
        <sz val="12"/>
        <color rgb="FF000000"/>
        <rFont val="標楷體"/>
        <family val="4"/>
        <charset val="136"/>
      </rPr>
      <t>硬碟</t>
    </r>
  </si>
  <si>
    <r>
      <t>Epson L110</t>
    </r>
    <r>
      <rPr>
        <sz val="12"/>
        <color rgb="FF000000"/>
        <rFont val="標楷體"/>
        <family val="4"/>
        <charset val="136"/>
      </rPr>
      <t>連續供墨印表機</t>
    </r>
  </si>
  <si>
    <r>
      <t>HCR260</t>
    </r>
    <r>
      <rPr>
        <sz val="12"/>
        <color rgb="FF000000"/>
        <rFont val="標楷體"/>
        <family val="4"/>
        <charset val="136"/>
      </rPr>
      <t>黑</t>
    </r>
    <r>
      <rPr>
        <sz val="12"/>
        <color rgb="FF000000"/>
        <rFont val="Times New Roman"/>
        <family val="1"/>
      </rPr>
      <t>HawkR260</t>
    </r>
    <r>
      <rPr>
        <sz val="12"/>
        <color rgb="FF000000"/>
        <rFont val="標楷體"/>
        <family val="4"/>
        <charset val="136"/>
      </rPr>
      <t>簡報達人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簡報雷射筆</t>
    </r>
    <r>
      <rPr>
        <sz val="12"/>
        <color rgb="FF000000"/>
        <rFont val="Times New Roman"/>
        <family val="1"/>
      </rPr>
      <t>)</t>
    </r>
  </si>
  <si>
    <r>
      <t>Mega king</t>
    </r>
    <r>
      <rPr>
        <sz val="12"/>
        <color rgb="FF000000"/>
        <rFont val="標楷體"/>
        <family val="4"/>
        <charset val="136"/>
      </rPr>
      <t>行動電源</t>
    </r>
  </si>
  <si>
    <r>
      <t>熱水瓶</t>
    </r>
    <r>
      <rPr>
        <sz val="12"/>
        <color rgb="FF000000"/>
        <rFont val="Times New Roman"/>
        <family val="1"/>
      </rPr>
      <t>5L</t>
    </r>
    <r>
      <rPr>
        <sz val="12"/>
        <color rgb="FF000000"/>
        <rFont val="標楷體"/>
        <family val="4"/>
        <charset val="136"/>
      </rPr>
      <t>一支</t>
    </r>
  </si>
  <si>
    <r>
      <t>Thecus</t>
    </r>
    <r>
      <rPr>
        <sz val="12"/>
        <color rgb="FF000000"/>
        <rFont val="標楷體"/>
        <family val="4"/>
        <charset val="136"/>
      </rPr>
      <t>網路儲存設備</t>
    </r>
    <r>
      <rPr>
        <sz val="12"/>
        <color rgb="FF000000"/>
        <rFont val="Times New Roman"/>
        <family val="1"/>
      </rPr>
      <t>2TBx2</t>
    </r>
    <r>
      <rPr>
        <sz val="12"/>
        <color rgb="FF000000"/>
        <rFont val="標楷體"/>
        <family val="4"/>
        <charset val="136"/>
      </rPr>
      <t>台，含安裝</t>
    </r>
  </si>
  <si>
    <r>
      <t xml:space="preserve">500V </t>
    </r>
    <r>
      <rPr>
        <sz val="12"/>
        <color rgb="FF000000"/>
        <rFont val="標楷體"/>
        <family val="4"/>
        <charset val="136"/>
      </rPr>
      <t>不斷電系統</t>
    </r>
  </si>
  <si>
    <r>
      <t>16-17</t>
    </r>
    <r>
      <rPr>
        <sz val="12"/>
        <color rgb="FF000000"/>
        <rFont val="標楷體"/>
        <family val="4"/>
        <charset val="136"/>
      </rPr>
      <t>年度添購項目</t>
    </r>
  </si>
  <si>
    <r>
      <t>140L</t>
    </r>
    <r>
      <rPr>
        <sz val="12"/>
        <color rgb="FF000000"/>
        <rFont val="標楷體"/>
        <family val="4"/>
        <charset val="136"/>
      </rPr>
      <t>雙門冰箱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大同</t>
    </r>
    <r>
      <rPr>
        <sz val="12"/>
        <color rgb="FF000000"/>
        <rFont val="Times New Roman"/>
        <family val="1"/>
      </rPr>
      <t>3C</t>
    </r>
    <r>
      <rPr>
        <sz val="12"/>
        <color rgb="FF000000"/>
        <rFont val="標楷體"/>
        <family val="4"/>
        <charset val="136"/>
      </rPr>
      <t>網路購物</t>
    </r>
  </si>
  <si>
    <r>
      <t>3M</t>
    </r>
    <r>
      <rPr>
        <sz val="12"/>
        <color rgb="FF000000"/>
        <rFont val="標楷體"/>
        <family val="4"/>
        <charset val="136"/>
      </rPr>
      <t>淨呼吸空氣清淨機</t>
    </r>
    <r>
      <rPr>
        <sz val="12"/>
        <color rgb="FF000000"/>
        <rFont val="Times New Roman"/>
        <family val="1"/>
      </rPr>
      <t>(6</t>
    </r>
    <r>
      <rPr>
        <sz val="12"/>
        <color rgb="FF000000"/>
        <rFont val="標楷體"/>
        <family val="4"/>
        <charset val="136"/>
      </rPr>
      <t>坪</t>
    </r>
    <r>
      <rPr>
        <sz val="12"/>
        <color rgb="FF000000"/>
        <rFont val="Times New Roman"/>
        <family val="1"/>
      </rPr>
      <t>)_Pchome</t>
    </r>
    <r>
      <rPr>
        <sz val="12"/>
        <color rgb="FF000000"/>
        <rFont val="標楷體"/>
        <family val="4"/>
        <charset val="136"/>
      </rPr>
      <t>網路購物</t>
    </r>
  </si>
  <si>
    <r>
      <t>電腦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主機架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個</t>
    </r>
    <r>
      <rPr>
        <sz val="12"/>
        <color rgb="FF000000"/>
        <rFont val="Times New Roman"/>
        <family val="1"/>
      </rPr>
      <t>@258x2_Pchome</t>
    </r>
    <r>
      <rPr>
        <sz val="12"/>
        <color rgb="FF000000"/>
        <rFont val="標楷體"/>
        <family val="4"/>
        <charset val="136"/>
      </rPr>
      <t>網路購物</t>
    </r>
  </si>
  <si>
    <r>
      <t>EPSON DS-570W</t>
    </r>
    <r>
      <rPr>
        <sz val="12"/>
        <color rgb="FF000000"/>
        <rFont val="標楷體"/>
        <family val="4"/>
        <charset val="136"/>
      </rPr>
      <t>高速文件無線掃描器</t>
    </r>
  </si>
  <si>
    <r>
      <t xml:space="preserve">EPSON LQ-310 </t>
    </r>
    <r>
      <rPr>
        <sz val="12"/>
        <color rgb="FF000000"/>
        <rFont val="標楷體"/>
        <family val="4"/>
        <charset val="136"/>
      </rPr>
      <t>點矩陣印表機</t>
    </r>
  </si>
  <si>
    <r>
      <t>Vertex</t>
    </r>
    <r>
      <rPr>
        <sz val="12"/>
        <color rgb="FF000000"/>
        <rFont val="標楷體"/>
        <family val="4"/>
        <charset val="136"/>
      </rPr>
      <t>世尚中文支票機</t>
    </r>
    <r>
      <rPr>
        <sz val="12"/>
        <color rgb="FF000000"/>
        <rFont val="Times New Roman"/>
        <family val="1"/>
      </rPr>
      <t xml:space="preserve"> W3000</t>
    </r>
  </si>
  <si>
    <r>
      <t>140L</t>
    </r>
    <r>
      <rPr>
        <sz val="12"/>
        <color rgb="FF000000"/>
        <rFont val="標楷體"/>
        <family val="4"/>
        <charset val="136"/>
      </rPr>
      <t>雙門冰箱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大同</t>
    </r>
    <r>
      <rPr>
        <sz val="12"/>
        <color rgb="FF000000"/>
        <rFont val="Times New Roman"/>
        <family val="1"/>
      </rPr>
      <t>3C</t>
    </r>
    <r>
      <rPr>
        <sz val="12"/>
        <color rgb="FF000000"/>
        <rFont val="標楷體"/>
        <family val="4"/>
        <charset val="136"/>
      </rPr>
      <t>網路購物</t>
    </r>
    <r>
      <rPr>
        <sz val="12"/>
        <color rgb="FF000000"/>
        <rFont val="Times New Roman"/>
        <family val="1"/>
      </rPr>
      <t>(12,900-11,490)</t>
    </r>
    <r>
      <rPr>
        <sz val="12"/>
        <color rgb="FF000000"/>
        <rFont val="標楷體"/>
        <family val="4"/>
        <charset val="136"/>
      </rPr>
      <t>差額</t>
    </r>
  </si>
  <si>
    <r>
      <t>代收</t>
    </r>
    <r>
      <rPr>
        <sz val="12"/>
        <color theme="1"/>
        <rFont val="Times New Roman"/>
        <family val="1"/>
      </rPr>
      <t>15-16 OB</t>
    </r>
    <r>
      <rPr>
        <sz val="12"/>
        <color theme="1"/>
        <rFont val="標楷體"/>
        <family val="4"/>
        <charset val="136"/>
      </rPr>
      <t>費用明細表：接待費</t>
    </r>
    <r>
      <rPr>
        <sz val="12"/>
        <color theme="1"/>
        <rFont val="Times New Roman"/>
        <family val="1"/>
      </rPr>
      <t xml:space="preserve"> @85,000</t>
    </r>
    <phoneticPr fontId="2" type="noConversion"/>
  </si>
  <si>
    <r>
      <t>代收</t>
    </r>
    <r>
      <rPr>
        <sz val="12"/>
        <color theme="1"/>
        <rFont val="Times New Roman"/>
        <family val="1"/>
      </rPr>
      <t>16-17 OB</t>
    </r>
    <r>
      <rPr>
        <sz val="12"/>
        <color theme="1"/>
        <rFont val="標楷體"/>
        <family val="4"/>
        <charset val="136"/>
      </rPr>
      <t>費用明細表：接待費</t>
    </r>
    <r>
      <rPr>
        <sz val="12"/>
        <color theme="1"/>
        <rFont val="Times New Roman"/>
        <family val="1"/>
      </rPr>
      <t xml:space="preserve"> @85,000</t>
    </r>
    <phoneticPr fontId="2" type="noConversion"/>
  </si>
  <si>
    <r>
      <t>代收</t>
    </r>
    <r>
      <rPr>
        <sz val="12"/>
        <color theme="1"/>
        <rFont val="Times New Roman"/>
        <family val="1"/>
      </rPr>
      <t>17-18 OB</t>
    </r>
    <r>
      <rPr>
        <sz val="12"/>
        <color theme="1"/>
        <rFont val="標楷體"/>
        <family val="4"/>
        <charset val="136"/>
      </rPr>
      <t>費用明細表：接待費</t>
    </r>
    <r>
      <rPr>
        <sz val="12"/>
        <color theme="1"/>
        <rFont val="Times New Roman"/>
        <family val="1"/>
      </rPr>
      <t>@85,000</t>
    </r>
    <phoneticPr fontId="2" type="noConversion"/>
  </si>
  <si>
    <r>
      <t>代收</t>
    </r>
    <r>
      <rPr>
        <sz val="12"/>
        <color theme="1"/>
        <rFont val="Times New Roman"/>
        <family val="1"/>
      </rPr>
      <t>13-14 OB</t>
    </r>
    <r>
      <rPr>
        <sz val="12"/>
        <color theme="1"/>
        <rFont val="標楷體"/>
        <family val="4"/>
        <charset val="136"/>
      </rPr>
      <t>費用明細表：接待費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位</t>
    </r>
    <r>
      <rPr>
        <sz val="12"/>
        <color theme="1"/>
        <rFont val="Times New Roman"/>
        <family val="1"/>
      </rPr>
      <t xml:space="preserve">=  NT$80,000 </t>
    </r>
    <phoneticPr fontId="2" type="noConversion"/>
  </si>
  <si>
    <t>D3462代收OB費用</t>
    <phoneticPr fontId="2" type="noConversion"/>
  </si>
  <si>
    <r>
      <t>霧峰社</t>
    </r>
    <r>
      <rPr>
        <sz val="12"/>
        <color theme="1"/>
        <rFont val="Times New Roman"/>
        <family val="1"/>
      </rPr>
      <t>_</t>
    </r>
    <r>
      <rPr>
        <sz val="12"/>
        <color theme="1"/>
        <rFont val="標楷體"/>
        <family val="4"/>
        <charset val="136"/>
      </rPr>
      <t>莊勝文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支票遺失</t>
    </r>
    <r>
      <rPr>
        <sz val="12"/>
        <color theme="1"/>
        <rFont val="Times New Roman"/>
        <family val="1"/>
      </rPr>
      <t>)</t>
    </r>
    <phoneticPr fontId="2" type="noConversion"/>
  </si>
  <si>
    <r>
      <t>代收</t>
    </r>
    <r>
      <rPr>
        <sz val="12"/>
        <color theme="1"/>
        <rFont val="Times New Roman"/>
        <family val="1"/>
      </rPr>
      <t>2016 STEP</t>
    </r>
    <r>
      <rPr>
        <sz val="12"/>
        <color theme="1"/>
        <rFont val="標楷體"/>
        <family val="4"/>
        <charset val="136"/>
      </rPr>
      <t>費用：須退回短期保證金</t>
    </r>
    <r>
      <rPr>
        <sz val="12"/>
        <color theme="1"/>
        <rFont val="Times New Roman"/>
        <family val="1"/>
      </rPr>
      <t>@20,000</t>
    </r>
    <phoneticPr fontId="2" type="noConversion"/>
  </si>
  <si>
    <r>
      <t>代收</t>
    </r>
    <r>
      <rPr>
        <sz val="12"/>
        <color theme="1"/>
        <rFont val="Times New Roman"/>
        <family val="1"/>
      </rPr>
      <t>2017 STEP</t>
    </r>
    <r>
      <rPr>
        <sz val="12"/>
        <color theme="1"/>
        <rFont val="標楷體"/>
        <family val="4"/>
        <charset val="136"/>
      </rPr>
      <t>費用：</t>
    </r>
    <r>
      <rPr>
        <sz val="12"/>
        <color theme="1"/>
        <rFont val="標楷體"/>
        <family val="4"/>
        <charset val="136"/>
      </rPr>
      <t>須退回短期保證金</t>
    </r>
    <r>
      <rPr>
        <sz val="12"/>
        <color theme="1"/>
        <rFont val="Times New Roman"/>
        <family val="1"/>
      </rPr>
      <t>@20,000</t>
    </r>
    <phoneticPr fontId="2" type="noConversion"/>
  </si>
  <si>
    <r>
      <t>代收</t>
    </r>
    <r>
      <rPr>
        <sz val="12"/>
        <color theme="1"/>
        <rFont val="Times New Roman"/>
        <family val="1"/>
      </rPr>
      <t>RYEMT</t>
    </r>
    <r>
      <rPr>
        <sz val="12"/>
        <color theme="1"/>
        <rFont val="標楷體"/>
        <family val="4"/>
        <charset val="136"/>
      </rPr>
      <t>代辦費</t>
    </r>
    <r>
      <rPr>
        <sz val="12"/>
        <color theme="1"/>
        <rFont val="Times New Roman"/>
        <family val="1"/>
      </rPr>
      <t>-STEP</t>
    </r>
    <r>
      <rPr>
        <sz val="12"/>
        <color theme="1"/>
        <rFont val="標楷體"/>
        <family val="4"/>
        <charset val="136"/>
      </rPr>
      <t>明細表：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未配對成功須退回</t>
    </r>
    <r>
      <rPr>
        <sz val="12"/>
        <color theme="1"/>
        <rFont val="Times New Roman"/>
        <family val="1"/>
      </rPr>
      <t>) @3,000</t>
    </r>
    <phoneticPr fontId="2" type="noConversion"/>
  </si>
  <si>
    <r>
      <t>代收</t>
    </r>
    <r>
      <rPr>
        <sz val="12"/>
        <color theme="1"/>
        <rFont val="Times New Roman"/>
        <family val="1"/>
      </rPr>
      <t>Rotex</t>
    </r>
    <r>
      <rPr>
        <sz val="12"/>
        <color theme="1"/>
        <rFont val="標楷體"/>
        <family val="4"/>
        <charset val="136"/>
      </rPr>
      <t>基金明細表：</t>
    </r>
    <r>
      <rPr>
        <sz val="12"/>
        <color theme="1"/>
        <rFont val="Times New Roman"/>
        <family val="1"/>
      </rPr>
      <t xml:space="preserve"> NT$185,851 </t>
    </r>
    <phoneticPr fontId="2" type="noConversion"/>
  </si>
  <si>
    <r>
      <rPr>
        <sz val="12"/>
        <color theme="1"/>
        <rFont val="Times New Roman"/>
        <family val="1"/>
      </rPr>
      <t>IB</t>
    </r>
    <r>
      <rPr>
        <sz val="12"/>
        <color theme="1"/>
        <rFont val="標楷體"/>
        <family val="4"/>
        <charset val="136"/>
      </rPr>
      <t>保險基金：前</t>
    </r>
    <r>
      <rPr>
        <sz val="12"/>
        <color theme="1"/>
        <rFont val="Times New Roman"/>
        <family val="1"/>
      </rPr>
      <t>IB</t>
    </r>
    <r>
      <rPr>
        <sz val="12"/>
        <color theme="1"/>
        <rFont val="標楷體"/>
        <family val="4"/>
        <charset val="136"/>
      </rPr>
      <t>健保費餘額</t>
    </r>
    <r>
      <rPr>
        <sz val="12"/>
        <color theme="1"/>
        <rFont val="Times New Roman"/>
        <family val="1"/>
      </rPr>
      <t xml:space="preserve">  NT$308,607 </t>
    </r>
    <phoneticPr fontId="2" type="noConversion"/>
  </si>
  <si>
    <r>
      <t>其他資產：贈清寒</t>
    </r>
    <r>
      <rPr>
        <sz val="12"/>
        <color theme="1"/>
        <rFont val="Times New Roman"/>
        <family val="1"/>
      </rPr>
      <t>OB</t>
    </r>
    <r>
      <rPr>
        <sz val="12"/>
        <color theme="1"/>
        <rFont val="標楷體"/>
        <family val="4"/>
        <charset val="136"/>
      </rPr>
      <t>制服</t>
    </r>
    <r>
      <rPr>
        <sz val="12"/>
        <color theme="1"/>
        <rFont val="Times New Roman"/>
        <family val="1"/>
      </rPr>
      <t>@4,000x2</t>
    </r>
    <r>
      <rPr>
        <sz val="12"/>
        <color theme="1"/>
        <rFont val="標楷體"/>
        <family val="4"/>
        <charset val="136"/>
      </rPr>
      <t>件</t>
    </r>
    <r>
      <rPr>
        <sz val="12"/>
        <color theme="1"/>
        <rFont val="Times New Roman"/>
        <family val="1"/>
      </rPr>
      <t>=  NT$8,000</t>
    </r>
    <phoneticPr fontId="2" type="noConversion"/>
  </si>
  <si>
    <r>
      <t>暫付款明細表：</t>
    </r>
    <r>
      <rPr>
        <sz val="12"/>
        <color theme="1"/>
        <rFont val="Times New Roman"/>
        <family val="1"/>
      </rPr>
      <t xml:space="preserve"> NT$217,187 </t>
    </r>
    <phoneticPr fontId="2" type="noConversion"/>
  </si>
  <si>
    <t>固定資產明細表：</t>
    <phoneticPr fontId="2" type="noConversion"/>
  </si>
  <si>
    <r>
      <t>GN6436390 [</t>
    </r>
    <r>
      <rPr>
        <sz val="12"/>
        <color theme="1"/>
        <rFont val="標楷體"/>
        <family val="4"/>
        <charset val="136"/>
      </rPr>
      <t>吳佳怡</t>
    </r>
    <r>
      <rPr>
        <sz val="12"/>
        <color theme="1"/>
        <rFont val="Times New Roman"/>
        <family val="1"/>
      </rPr>
      <t>]</t>
    </r>
    <phoneticPr fontId="2" type="noConversion"/>
  </si>
  <si>
    <r>
      <t>代收</t>
    </r>
    <r>
      <rPr>
        <sz val="12"/>
        <color theme="1"/>
        <rFont val="Times New Roman"/>
        <family val="1"/>
      </rPr>
      <t xml:space="preserve">16-17 IB </t>
    </r>
    <r>
      <rPr>
        <sz val="12"/>
        <color theme="1"/>
        <rFont val="標楷體"/>
        <family val="4"/>
        <charset val="136"/>
      </rPr>
      <t>保險費明細表：</t>
    </r>
    <r>
      <rPr>
        <sz val="12"/>
        <color theme="1"/>
        <rFont val="Times New Roman"/>
        <family val="1"/>
      </rPr>
      <t xml:space="preserve"> NT$41,252 </t>
    </r>
    <phoneticPr fontId="2" type="noConversion"/>
  </si>
  <si>
    <r>
      <t>應付票據明細表：</t>
    </r>
    <r>
      <rPr>
        <sz val="12"/>
        <color theme="1"/>
        <rFont val="Times New Roman"/>
        <family val="1"/>
      </rPr>
      <t xml:space="preserve">  NT$2,508,564</t>
    </r>
    <phoneticPr fontId="2" type="noConversion"/>
  </si>
  <si>
    <r>
      <t>16-17 IB</t>
    </r>
    <r>
      <rPr>
        <sz val="12"/>
        <color theme="1"/>
        <rFont val="標楷體"/>
        <family val="4"/>
        <charset val="136"/>
      </rPr>
      <t>健保費</t>
    </r>
    <r>
      <rPr>
        <sz val="12"/>
        <color theme="1"/>
        <rFont val="Times New Roman"/>
        <family val="1"/>
      </rPr>
      <t>6</t>
    </r>
    <r>
      <rPr>
        <sz val="12"/>
        <color theme="1"/>
        <rFont val="標楷體"/>
        <family val="4"/>
        <charset val="136"/>
      </rPr>
      <t>月：</t>
    </r>
    <r>
      <rPr>
        <sz val="12"/>
        <color theme="1"/>
        <rFont val="Times New Roman"/>
        <family val="1"/>
      </rPr>
      <t>749x21+4</t>
    </r>
    <r>
      <rPr>
        <sz val="12"/>
        <color theme="1"/>
        <rFont val="標楷體"/>
        <family val="4"/>
        <charset val="136"/>
      </rPr>
      <t>月滯納金</t>
    </r>
    <r>
      <rPr>
        <sz val="12"/>
        <color theme="1"/>
        <rFont val="Times New Roman"/>
        <family val="1"/>
      </rPr>
      <t>700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</si>
</sst>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NT$&quot;#,##0_);\(&quot;NT$&quot;#,##0\)"/>
  </numFmts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2"/>
      <color rgb="FFFF0000"/>
      <name val="Times New Roman"/>
      <family val="1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176" fontId="4" fillId="2" borderId="4" xfId="0" applyNumberFormat="1" applyFont="1" applyFill="1" applyBorder="1" applyAlignment="1">
      <alignment horizontal="right" vertical="center"/>
    </xf>
    <xf numFmtId="176" fontId="0" fillId="0" borderId="0" xfId="0" applyNumberFormat="1" applyFont="1">
      <alignment vertical="center"/>
    </xf>
    <xf numFmtId="3" fontId="0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4" xfId="0" applyFont="1" applyBorder="1">
      <alignment vertical="center"/>
    </xf>
    <xf numFmtId="0" fontId="9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4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176" fontId="3" fillId="2" borderId="4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/>
    </xf>
    <xf numFmtId="0" fontId="4" fillId="0" borderId="4" xfId="0" applyFont="1" applyBorder="1">
      <alignment vertical="center"/>
    </xf>
    <xf numFmtId="0" fontId="4" fillId="0" borderId="3" xfId="0" applyFont="1" applyBorder="1" applyAlignment="1">
      <alignment horizontal="justify" vertical="center"/>
    </xf>
    <xf numFmtId="0" fontId="7" fillId="0" borderId="0" xfId="0" applyFo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topLeftCell="A61" zoomScaleNormal="100" zoomScaleSheetLayoutView="80" workbookViewId="0">
      <selection activeCell="D51" sqref="D51"/>
    </sheetView>
  </sheetViews>
  <sheetFormatPr defaultColWidth="8.75" defaultRowHeight="16.5" x14ac:dyDescent="0.25"/>
  <cols>
    <col min="1" max="1" width="8.875" style="2" bestFit="1" customWidth="1"/>
    <col min="2" max="2" width="8.75" style="2"/>
    <col min="3" max="3" width="28.625" style="2" customWidth="1"/>
    <col min="4" max="4" width="15" style="2" bestFit="1" customWidth="1"/>
    <col min="5" max="5" width="45.375" style="2" customWidth="1"/>
    <col min="6" max="16384" width="8.75" style="2"/>
  </cols>
  <sheetData>
    <row r="1" spans="1:5" ht="17.25" thickBot="1" x14ac:dyDescent="0.3">
      <c r="A1" s="1" t="s">
        <v>270</v>
      </c>
    </row>
    <row r="2" spans="1:5" ht="17.25" thickBot="1" x14ac:dyDescent="0.3">
      <c r="A2" s="3" t="s">
        <v>0</v>
      </c>
      <c r="B2" s="4" t="s">
        <v>1</v>
      </c>
      <c r="C2" s="5" t="s">
        <v>2</v>
      </c>
      <c r="D2" s="4" t="s">
        <v>8</v>
      </c>
      <c r="E2" s="5" t="s">
        <v>3</v>
      </c>
    </row>
    <row r="3" spans="1:5" ht="17.25" thickBot="1" x14ac:dyDescent="0.3">
      <c r="A3" s="6">
        <v>1</v>
      </c>
      <c r="B3" s="7" t="s">
        <v>4</v>
      </c>
      <c r="C3" s="8" t="s">
        <v>5</v>
      </c>
      <c r="D3" s="10">
        <v>80000</v>
      </c>
      <c r="E3" s="9" t="s">
        <v>62</v>
      </c>
    </row>
    <row r="4" spans="1:5" x14ac:dyDescent="0.25">
      <c r="A4" s="1" t="s">
        <v>6</v>
      </c>
    </row>
    <row r="5" spans="1:5" ht="17.25" thickBot="1" x14ac:dyDescent="0.3">
      <c r="A5" s="1" t="s">
        <v>267</v>
      </c>
    </row>
    <row r="6" spans="1:5" ht="17.25" thickBot="1" x14ac:dyDescent="0.3">
      <c r="A6" s="3" t="s">
        <v>0</v>
      </c>
      <c r="B6" s="4" t="s">
        <v>1</v>
      </c>
      <c r="C6" s="4" t="s">
        <v>7</v>
      </c>
      <c r="D6" s="4" t="s">
        <v>8</v>
      </c>
      <c r="E6" s="4" t="s">
        <v>3</v>
      </c>
    </row>
    <row r="7" spans="1:5" ht="17.25" thickBot="1" x14ac:dyDescent="0.3">
      <c r="A7" s="6">
        <v>3</v>
      </c>
      <c r="B7" s="7" t="s">
        <v>4</v>
      </c>
      <c r="C7" s="8" t="s">
        <v>9</v>
      </c>
      <c r="D7" s="10">
        <v>85000</v>
      </c>
      <c r="E7" s="8" t="s">
        <v>63</v>
      </c>
    </row>
    <row r="8" spans="1:5" ht="17.25" thickBot="1" x14ac:dyDescent="0.3">
      <c r="A8" s="11">
        <v>4</v>
      </c>
      <c r="B8" s="7" t="s">
        <v>4</v>
      </c>
      <c r="C8" s="8" t="s">
        <v>10</v>
      </c>
      <c r="D8" s="10">
        <v>85000</v>
      </c>
      <c r="E8" s="8" t="s">
        <v>11</v>
      </c>
    </row>
    <row r="9" spans="1:5" ht="17.25" thickBot="1" x14ac:dyDescent="0.3">
      <c r="A9" s="11">
        <v>5</v>
      </c>
      <c r="B9" s="7" t="s">
        <v>4</v>
      </c>
      <c r="C9" s="8" t="s">
        <v>10</v>
      </c>
      <c r="D9" s="10">
        <v>85000</v>
      </c>
      <c r="E9" s="8" t="s">
        <v>64</v>
      </c>
    </row>
    <row r="10" spans="1:5" ht="17.25" thickBot="1" x14ac:dyDescent="0.3">
      <c r="A10" s="11">
        <v>6</v>
      </c>
      <c r="B10" s="7" t="s">
        <v>4</v>
      </c>
      <c r="C10" s="8" t="s">
        <v>12</v>
      </c>
      <c r="D10" s="10">
        <v>170000</v>
      </c>
      <c r="E10" s="8" t="s">
        <v>67</v>
      </c>
    </row>
    <row r="11" spans="1:5" ht="17.25" thickBot="1" x14ac:dyDescent="0.3">
      <c r="A11" s="11">
        <v>7</v>
      </c>
      <c r="B11" s="7" t="s">
        <v>4</v>
      </c>
      <c r="C11" s="8" t="s">
        <v>13</v>
      </c>
      <c r="D11" s="10">
        <v>85000</v>
      </c>
      <c r="E11" s="8" t="s">
        <v>65</v>
      </c>
    </row>
    <row r="12" spans="1:5" ht="17.25" thickBot="1" x14ac:dyDescent="0.3">
      <c r="A12" s="54" t="s">
        <v>14</v>
      </c>
      <c r="B12" s="55"/>
      <c r="C12" s="56"/>
      <c r="D12" s="12">
        <f>SUM(D7:D11)</f>
        <v>510000</v>
      </c>
      <c r="E12" s="13"/>
    </row>
    <row r="13" spans="1:5" x14ac:dyDescent="0.25">
      <c r="A13" s="1" t="s">
        <v>6</v>
      </c>
    </row>
    <row r="14" spans="1:5" ht="17.25" thickBot="1" x14ac:dyDescent="0.3">
      <c r="A14" s="1" t="s">
        <v>268</v>
      </c>
    </row>
    <row r="15" spans="1:5" ht="17.25" thickBot="1" x14ac:dyDescent="0.3">
      <c r="A15" s="14" t="s">
        <v>0</v>
      </c>
      <c r="B15" s="4" t="s">
        <v>1</v>
      </c>
      <c r="C15" s="4" t="s">
        <v>7</v>
      </c>
      <c r="D15" s="4" t="s">
        <v>8</v>
      </c>
      <c r="E15" s="4" t="s">
        <v>3</v>
      </c>
    </row>
    <row r="16" spans="1:5" ht="17.25" thickBot="1" x14ac:dyDescent="0.3">
      <c r="A16" s="6">
        <v>5</v>
      </c>
      <c r="B16" s="7" t="s">
        <v>4</v>
      </c>
      <c r="C16" s="15" t="s">
        <v>15</v>
      </c>
      <c r="D16" s="10">
        <v>85000</v>
      </c>
      <c r="E16" s="8" t="s">
        <v>16</v>
      </c>
    </row>
    <row r="17" spans="1:5" ht="17.25" thickBot="1" x14ac:dyDescent="0.3">
      <c r="A17" s="6">
        <v>6</v>
      </c>
      <c r="B17" s="13" t="s">
        <v>4</v>
      </c>
      <c r="C17" s="15" t="s">
        <v>17</v>
      </c>
      <c r="D17" s="10">
        <v>85000</v>
      </c>
      <c r="E17" s="8" t="s">
        <v>18</v>
      </c>
    </row>
    <row r="18" spans="1:5" ht="17.25" thickBot="1" x14ac:dyDescent="0.3">
      <c r="A18" s="6">
        <v>7</v>
      </c>
      <c r="B18" s="13" t="s">
        <v>4</v>
      </c>
      <c r="C18" s="15" t="s">
        <v>9</v>
      </c>
      <c r="D18" s="10">
        <v>170000</v>
      </c>
      <c r="E18" s="8" t="s">
        <v>19</v>
      </c>
    </row>
    <row r="19" spans="1:5" ht="17.25" thickBot="1" x14ac:dyDescent="0.3">
      <c r="A19" s="6">
        <v>8</v>
      </c>
      <c r="B19" s="13" t="s">
        <v>4</v>
      </c>
      <c r="C19" s="15" t="s">
        <v>20</v>
      </c>
      <c r="D19" s="10">
        <v>85000</v>
      </c>
      <c r="E19" s="15" t="s">
        <v>21</v>
      </c>
    </row>
    <row r="20" spans="1:5" ht="17.25" thickBot="1" x14ac:dyDescent="0.3">
      <c r="A20" s="6">
        <v>9</v>
      </c>
      <c r="B20" s="13" t="s">
        <v>4</v>
      </c>
      <c r="C20" s="15" t="s">
        <v>22</v>
      </c>
      <c r="D20" s="10">
        <v>170000</v>
      </c>
      <c r="E20" s="8" t="s">
        <v>23</v>
      </c>
    </row>
    <row r="21" spans="1:5" ht="17.25" thickBot="1" x14ac:dyDescent="0.3">
      <c r="A21" s="6">
        <v>10</v>
      </c>
      <c r="B21" s="13" t="s">
        <v>4</v>
      </c>
      <c r="C21" s="8" t="s">
        <v>24</v>
      </c>
      <c r="D21" s="16">
        <v>-85000</v>
      </c>
      <c r="E21" s="13" t="s">
        <v>66</v>
      </c>
    </row>
    <row r="22" spans="1:5" ht="17.25" thickBot="1" x14ac:dyDescent="0.3">
      <c r="A22" s="6">
        <v>11</v>
      </c>
      <c r="B22" s="13" t="s">
        <v>4</v>
      </c>
      <c r="C22" s="8" t="s">
        <v>24</v>
      </c>
      <c r="D22" s="10">
        <v>85000</v>
      </c>
      <c r="E22" s="13" t="s">
        <v>68</v>
      </c>
    </row>
    <row r="23" spans="1:5" ht="17.25" thickBot="1" x14ac:dyDescent="0.3">
      <c r="A23" s="54" t="s">
        <v>14</v>
      </c>
      <c r="B23" s="55"/>
      <c r="C23" s="56"/>
      <c r="D23" s="12">
        <f>SUM(D16:D22)</f>
        <v>595000</v>
      </c>
      <c r="E23" s="17"/>
    </row>
    <row r="24" spans="1:5" x14ac:dyDescent="0.25">
      <c r="A24" s="1" t="s">
        <v>6</v>
      </c>
    </row>
    <row r="25" spans="1:5" ht="17.25" thickBot="1" x14ac:dyDescent="0.3">
      <c r="A25" s="1" t="s">
        <v>269</v>
      </c>
    </row>
    <row r="26" spans="1:5" ht="17.25" thickBot="1" x14ac:dyDescent="0.3">
      <c r="A26" s="14" t="s">
        <v>0</v>
      </c>
      <c r="B26" s="4" t="s">
        <v>1</v>
      </c>
      <c r="C26" s="4" t="s">
        <v>7</v>
      </c>
      <c r="D26" s="4" t="s">
        <v>8</v>
      </c>
      <c r="E26" s="4" t="s">
        <v>3</v>
      </c>
    </row>
    <row r="27" spans="1:5" ht="17.25" thickBot="1" x14ac:dyDescent="0.3">
      <c r="A27" s="6">
        <v>15</v>
      </c>
      <c r="B27" s="13" t="s">
        <v>4</v>
      </c>
      <c r="C27" s="8" t="s">
        <v>13</v>
      </c>
      <c r="D27" s="10">
        <v>85000</v>
      </c>
      <c r="E27" s="8" t="s">
        <v>25</v>
      </c>
    </row>
    <row r="28" spans="1:5" ht="17.25" thickBot="1" x14ac:dyDescent="0.3">
      <c r="A28" s="6">
        <v>16</v>
      </c>
      <c r="B28" s="13" t="s">
        <v>4</v>
      </c>
      <c r="C28" s="8" t="s">
        <v>26</v>
      </c>
      <c r="D28" s="10">
        <v>85000</v>
      </c>
      <c r="E28" s="8" t="s">
        <v>27</v>
      </c>
    </row>
    <row r="29" spans="1:5" ht="17.25" thickBot="1" x14ac:dyDescent="0.3">
      <c r="A29" s="6">
        <v>17</v>
      </c>
      <c r="B29" s="13" t="s">
        <v>4</v>
      </c>
      <c r="C29" s="8" t="s">
        <v>15</v>
      </c>
      <c r="D29" s="10">
        <v>85000</v>
      </c>
      <c r="E29" s="8" t="s">
        <v>28</v>
      </c>
    </row>
    <row r="30" spans="1:5" ht="17.25" thickBot="1" x14ac:dyDescent="0.3">
      <c r="A30" s="6">
        <v>18</v>
      </c>
      <c r="B30" s="13" t="s">
        <v>4</v>
      </c>
      <c r="C30" s="8" t="s">
        <v>29</v>
      </c>
      <c r="D30" s="10">
        <v>85000</v>
      </c>
      <c r="E30" s="8" t="s">
        <v>30</v>
      </c>
    </row>
    <row r="31" spans="1:5" ht="17.25" thickBot="1" x14ac:dyDescent="0.3">
      <c r="A31" s="6">
        <v>19</v>
      </c>
      <c r="B31" s="13" t="s">
        <v>4</v>
      </c>
      <c r="C31" s="8" t="s">
        <v>9</v>
      </c>
      <c r="D31" s="10">
        <v>255000</v>
      </c>
      <c r="E31" s="8" t="s">
        <v>31</v>
      </c>
    </row>
    <row r="32" spans="1:5" ht="17.25" thickBot="1" x14ac:dyDescent="0.3">
      <c r="A32" s="6">
        <v>20</v>
      </c>
      <c r="B32" s="13" t="s">
        <v>4</v>
      </c>
      <c r="C32" s="8" t="s">
        <v>17</v>
      </c>
      <c r="D32" s="10">
        <v>85000</v>
      </c>
      <c r="E32" s="8" t="s">
        <v>32</v>
      </c>
    </row>
    <row r="33" spans="1:5" ht="17.25" thickBot="1" x14ac:dyDescent="0.3">
      <c r="A33" s="6">
        <v>21</v>
      </c>
      <c r="B33" s="13" t="s">
        <v>4</v>
      </c>
      <c r="C33" s="8" t="s">
        <v>33</v>
      </c>
      <c r="D33" s="10">
        <v>170000</v>
      </c>
      <c r="E33" s="8" t="s">
        <v>34</v>
      </c>
    </row>
    <row r="34" spans="1:5" ht="17.25" thickBot="1" x14ac:dyDescent="0.3">
      <c r="A34" s="6">
        <v>22</v>
      </c>
      <c r="B34" s="13" t="s">
        <v>4</v>
      </c>
      <c r="C34" s="8" t="s">
        <v>35</v>
      </c>
      <c r="D34" s="10">
        <v>85000</v>
      </c>
      <c r="E34" s="8" t="s">
        <v>36</v>
      </c>
    </row>
    <row r="35" spans="1:5" ht="17.25" thickBot="1" x14ac:dyDescent="0.3">
      <c r="A35" s="6">
        <v>23</v>
      </c>
      <c r="B35" s="13" t="s">
        <v>4</v>
      </c>
      <c r="C35" s="8" t="s">
        <v>37</v>
      </c>
      <c r="D35" s="10">
        <v>85000</v>
      </c>
      <c r="E35" s="8" t="s">
        <v>38</v>
      </c>
    </row>
    <row r="36" spans="1:5" ht="17.25" thickBot="1" x14ac:dyDescent="0.3">
      <c r="A36" s="6">
        <v>24</v>
      </c>
      <c r="B36" s="13" t="s">
        <v>4</v>
      </c>
      <c r="C36" s="8" t="s">
        <v>10</v>
      </c>
      <c r="D36" s="10">
        <v>170000</v>
      </c>
      <c r="E36" s="8" t="s">
        <v>39</v>
      </c>
    </row>
    <row r="37" spans="1:5" ht="17.25" thickBot="1" x14ac:dyDescent="0.3">
      <c r="A37" s="6">
        <v>25</v>
      </c>
      <c r="B37" s="13" t="s">
        <v>4</v>
      </c>
      <c r="C37" s="8" t="s">
        <v>40</v>
      </c>
      <c r="D37" s="10">
        <v>170000</v>
      </c>
      <c r="E37" s="8" t="s">
        <v>41</v>
      </c>
    </row>
    <row r="38" spans="1:5" ht="17.25" thickBot="1" x14ac:dyDescent="0.3">
      <c r="A38" s="6">
        <v>26</v>
      </c>
      <c r="B38" s="13" t="s">
        <v>4</v>
      </c>
      <c r="C38" s="8" t="s">
        <v>42</v>
      </c>
      <c r="D38" s="10">
        <v>170000</v>
      </c>
      <c r="E38" s="8" t="s">
        <v>43</v>
      </c>
    </row>
    <row r="39" spans="1:5" ht="17.25" thickBot="1" x14ac:dyDescent="0.3">
      <c r="A39" s="6">
        <v>27</v>
      </c>
      <c r="B39" s="13" t="s">
        <v>4</v>
      </c>
      <c r="C39" s="8" t="s">
        <v>20</v>
      </c>
      <c r="D39" s="10">
        <v>85000</v>
      </c>
      <c r="E39" s="8" t="s">
        <v>44</v>
      </c>
    </row>
    <row r="40" spans="1:5" ht="17.25" thickBot="1" x14ac:dyDescent="0.3">
      <c r="A40" s="6">
        <v>28</v>
      </c>
      <c r="B40" s="13" t="s">
        <v>4</v>
      </c>
      <c r="C40" s="8" t="s">
        <v>45</v>
      </c>
      <c r="D40" s="10">
        <v>170000</v>
      </c>
      <c r="E40" s="8" t="s">
        <v>46</v>
      </c>
    </row>
    <row r="41" spans="1:5" ht="17.25" thickBot="1" x14ac:dyDescent="0.3">
      <c r="A41" s="6">
        <v>29</v>
      </c>
      <c r="B41" s="13" t="s">
        <v>4</v>
      </c>
      <c r="C41" s="8" t="s">
        <v>47</v>
      </c>
      <c r="D41" s="10">
        <v>85000</v>
      </c>
      <c r="E41" s="8" t="s">
        <v>48</v>
      </c>
    </row>
    <row r="42" spans="1:5" ht="17.25" thickBot="1" x14ac:dyDescent="0.3">
      <c r="A42" s="6">
        <v>30</v>
      </c>
      <c r="B42" s="13" t="s">
        <v>4</v>
      </c>
      <c r="C42" s="8" t="s">
        <v>49</v>
      </c>
      <c r="D42" s="10">
        <v>85000</v>
      </c>
      <c r="E42" s="8" t="s">
        <v>50</v>
      </c>
    </row>
    <row r="43" spans="1:5" ht="17.25" thickBot="1" x14ac:dyDescent="0.3">
      <c r="A43" s="6">
        <v>31</v>
      </c>
      <c r="B43" s="13" t="s">
        <v>4</v>
      </c>
      <c r="C43" s="8" t="s">
        <v>5</v>
      </c>
      <c r="D43" s="10">
        <v>170000</v>
      </c>
      <c r="E43" s="8" t="s">
        <v>51</v>
      </c>
    </row>
    <row r="44" spans="1:5" ht="17.25" thickBot="1" x14ac:dyDescent="0.3">
      <c r="A44" s="6">
        <v>32</v>
      </c>
      <c r="B44" s="13" t="s">
        <v>4</v>
      </c>
      <c r="C44" s="8" t="s">
        <v>52</v>
      </c>
      <c r="D44" s="10">
        <v>170000</v>
      </c>
      <c r="E44" s="8" t="s">
        <v>53</v>
      </c>
    </row>
    <row r="45" spans="1:5" ht="17.25" thickBot="1" x14ac:dyDescent="0.3">
      <c r="A45" s="6">
        <v>33</v>
      </c>
      <c r="B45" s="13" t="s">
        <v>4</v>
      </c>
      <c r="C45" s="8" t="s">
        <v>54</v>
      </c>
      <c r="D45" s="10">
        <v>85000</v>
      </c>
      <c r="E45" s="8" t="s">
        <v>55</v>
      </c>
    </row>
    <row r="46" spans="1:5" ht="17.25" thickBot="1" x14ac:dyDescent="0.3">
      <c r="A46" s="6">
        <v>34</v>
      </c>
      <c r="B46" s="13" t="s">
        <v>4</v>
      </c>
      <c r="C46" s="8" t="s">
        <v>56</v>
      </c>
      <c r="D46" s="10">
        <v>170000</v>
      </c>
      <c r="E46" s="8" t="s">
        <v>57</v>
      </c>
    </row>
    <row r="47" spans="1:5" ht="17.25" thickBot="1" x14ac:dyDescent="0.3">
      <c r="A47" s="6">
        <v>35</v>
      </c>
      <c r="B47" s="13" t="s">
        <v>4</v>
      </c>
      <c r="C47" s="8" t="s">
        <v>58</v>
      </c>
      <c r="D47" s="10">
        <v>85000</v>
      </c>
      <c r="E47" s="8" t="s">
        <v>59</v>
      </c>
    </row>
    <row r="48" spans="1:5" ht="17.25" thickBot="1" x14ac:dyDescent="0.3">
      <c r="A48" s="6">
        <v>36</v>
      </c>
      <c r="B48" s="13" t="s">
        <v>4</v>
      </c>
      <c r="C48" s="8" t="s">
        <v>60</v>
      </c>
      <c r="D48" s="10">
        <v>85000</v>
      </c>
      <c r="E48" s="8" t="s">
        <v>61</v>
      </c>
    </row>
    <row r="49" spans="1:5" ht="17.25" thickBot="1" x14ac:dyDescent="0.3">
      <c r="A49" s="54" t="s">
        <v>14</v>
      </c>
      <c r="B49" s="55"/>
      <c r="C49" s="56"/>
      <c r="D49" s="18">
        <f>SUM(D27:D48)</f>
        <v>2720000</v>
      </c>
      <c r="E49" s="13"/>
    </row>
    <row r="51" spans="1:5" x14ac:dyDescent="0.25">
      <c r="C51" s="51" t="s">
        <v>271</v>
      </c>
      <c r="D51" s="21">
        <f>D3+D12+D23+D49</f>
        <v>3905000</v>
      </c>
    </row>
    <row r="52" spans="1:5" x14ac:dyDescent="0.25">
      <c r="A52" s="1" t="s">
        <v>6</v>
      </c>
    </row>
    <row r="53" spans="1:5" ht="17.25" thickBot="1" x14ac:dyDescent="0.3">
      <c r="A53" s="1" t="s">
        <v>273</v>
      </c>
    </row>
    <row r="54" spans="1:5" ht="17.25" thickBot="1" x14ac:dyDescent="0.3">
      <c r="A54" s="22" t="s">
        <v>0</v>
      </c>
      <c r="B54" s="4" t="s">
        <v>1</v>
      </c>
      <c r="C54" s="4" t="s">
        <v>7</v>
      </c>
    </row>
    <row r="55" spans="1:5" ht="17.25" thickBot="1" x14ac:dyDescent="0.3">
      <c r="A55" s="23">
        <v>2</v>
      </c>
      <c r="B55" s="9" t="s">
        <v>4</v>
      </c>
      <c r="C55" s="8" t="s">
        <v>272</v>
      </c>
      <c r="D55" s="20"/>
    </row>
    <row r="56" spans="1:5" x14ac:dyDescent="0.25">
      <c r="A56" s="1" t="s">
        <v>6</v>
      </c>
    </row>
    <row r="57" spans="1:5" ht="17.25" thickBot="1" x14ac:dyDescent="0.3">
      <c r="A57" s="1" t="s">
        <v>274</v>
      </c>
    </row>
    <row r="58" spans="1:5" ht="17.25" thickBot="1" x14ac:dyDescent="0.3">
      <c r="A58" s="22" t="s">
        <v>0</v>
      </c>
      <c r="B58" s="4" t="s">
        <v>1</v>
      </c>
      <c r="C58" s="4" t="s">
        <v>7</v>
      </c>
      <c r="D58" s="20"/>
    </row>
    <row r="59" spans="1:5" ht="17.25" thickBot="1" x14ac:dyDescent="0.3">
      <c r="A59" s="23">
        <v>33</v>
      </c>
      <c r="B59" s="23" t="s">
        <v>4</v>
      </c>
      <c r="C59" s="15" t="s">
        <v>106</v>
      </c>
      <c r="D59" s="20"/>
    </row>
    <row r="60" spans="1:5" ht="17.25" thickBot="1" x14ac:dyDescent="0.3">
      <c r="A60" s="23">
        <v>34</v>
      </c>
      <c r="B60" s="23" t="s">
        <v>4</v>
      </c>
      <c r="C60" s="15" t="s">
        <v>107</v>
      </c>
      <c r="D60" s="20"/>
    </row>
    <row r="61" spans="1:5" ht="17.25" thickBot="1" x14ac:dyDescent="0.3">
      <c r="A61" s="23">
        <v>35</v>
      </c>
      <c r="B61" s="17" t="s">
        <v>4</v>
      </c>
      <c r="C61" s="15" t="s">
        <v>108</v>
      </c>
      <c r="D61" s="20"/>
    </row>
    <row r="62" spans="1:5" ht="17.25" thickBot="1" x14ac:dyDescent="0.3">
      <c r="A62" s="23">
        <v>36</v>
      </c>
      <c r="B62" s="17" t="s">
        <v>4</v>
      </c>
      <c r="C62" s="15" t="s">
        <v>109</v>
      </c>
      <c r="D62" s="20"/>
    </row>
    <row r="63" spans="1:5" ht="17.25" thickBot="1" x14ac:dyDescent="0.3">
      <c r="A63" s="23">
        <v>37</v>
      </c>
      <c r="B63" s="17" t="s">
        <v>4</v>
      </c>
      <c r="C63" s="15" t="s">
        <v>110</v>
      </c>
      <c r="D63" s="20"/>
    </row>
    <row r="64" spans="1:5" ht="17.25" thickBot="1" x14ac:dyDescent="0.3">
      <c r="A64" s="23">
        <v>38</v>
      </c>
      <c r="B64" s="17" t="s">
        <v>4</v>
      </c>
      <c r="C64" s="15" t="s">
        <v>111</v>
      </c>
      <c r="D64" s="20"/>
    </row>
    <row r="65" spans="1:5" ht="17.25" thickBot="1" x14ac:dyDescent="0.3">
      <c r="A65" s="23">
        <v>39</v>
      </c>
      <c r="B65" s="17" t="s">
        <v>4</v>
      </c>
      <c r="C65" s="15" t="s">
        <v>112</v>
      </c>
      <c r="D65" s="20"/>
    </row>
    <row r="66" spans="1:5" ht="17.25" thickBot="1" x14ac:dyDescent="0.3">
      <c r="A66" s="23">
        <v>40</v>
      </c>
      <c r="B66" s="17" t="s">
        <v>4</v>
      </c>
      <c r="C66" s="15" t="s">
        <v>113</v>
      </c>
      <c r="D66" s="19"/>
    </row>
    <row r="67" spans="1:5" ht="17.25" thickBot="1" x14ac:dyDescent="0.3">
      <c r="A67" s="23">
        <v>41</v>
      </c>
      <c r="B67" s="17" t="s">
        <v>4</v>
      </c>
      <c r="C67" s="15" t="s">
        <v>114</v>
      </c>
    </row>
    <row r="68" spans="1:5" ht="17.25" thickBot="1" x14ac:dyDescent="0.3">
      <c r="A68" s="23">
        <v>42</v>
      </c>
      <c r="B68" s="17" t="s">
        <v>4</v>
      </c>
      <c r="C68" s="15" t="s">
        <v>115</v>
      </c>
    </row>
    <row r="69" spans="1:5" ht="17.25" thickBot="1" x14ac:dyDescent="0.3">
      <c r="A69" s="23">
        <v>43</v>
      </c>
      <c r="B69" s="17" t="s">
        <v>4</v>
      </c>
      <c r="C69" s="15" t="s">
        <v>116</v>
      </c>
    </row>
    <row r="70" spans="1:5" ht="17.25" thickBot="1" x14ac:dyDescent="0.3">
      <c r="A70" s="23">
        <v>44</v>
      </c>
      <c r="B70" s="17" t="s">
        <v>4</v>
      </c>
      <c r="C70" s="15" t="s">
        <v>117</v>
      </c>
    </row>
    <row r="71" spans="1:5" ht="17.25" thickBot="1" x14ac:dyDescent="0.3">
      <c r="A71" s="23">
        <v>45</v>
      </c>
      <c r="B71" s="17" t="s">
        <v>4</v>
      </c>
      <c r="C71" s="15" t="s">
        <v>207</v>
      </c>
    </row>
    <row r="72" spans="1:5" ht="17.25" thickBot="1" x14ac:dyDescent="0.3">
      <c r="A72" s="23">
        <v>46</v>
      </c>
      <c r="B72" s="17" t="s">
        <v>4</v>
      </c>
      <c r="C72" s="15" t="s">
        <v>208</v>
      </c>
    </row>
    <row r="73" spans="1:5" ht="17.25" thickBot="1" x14ac:dyDescent="0.3">
      <c r="A73" s="23">
        <v>47</v>
      </c>
      <c r="B73" s="17" t="s">
        <v>4</v>
      </c>
      <c r="C73" s="15" t="s">
        <v>118</v>
      </c>
    </row>
    <row r="74" spans="1:5" ht="17.25" thickBot="1" x14ac:dyDescent="0.3">
      <c r="A74" s="23">
        <v>48</v>
      </c>
      <c r="B74" s="17" t="s">
        <v>4</v>
      </c>
      <c r="C74" s="15" t="s">
        <v>119</v>
      </c>
    </row>
    <row r="75" spans="1:5" ht="17.25" thickBot="1" x14ac:dyDescent="0.3">
      <c r="A75" s="23">
        <v>49</v>
      </c>
      <c r="B75" s="17" t="s">
        <v>4</v>
      </c>
      <c r="C75" s="15" t="s">
        <v>120</v>
      </c>
    </row>
    <row r="76" spans="1:5" ht="17.25" thickBot="1" x14ac:dyDescent="0.3">
      <c r="A76" s="23">
        <v>50</v>
      </c>
      <c r="B76" s="17" t="s">
        <v>4</v>
      </c>
      <c r="C76" s="15" t="s">
        <v>121</v>
      </c>
    </row>
    <row r="77" spans="1:5" ht="17.25" thickBot="1" x14ac:dyDescent="0.3">
      <c r="A77" s="23">
        <v>51</v>
      </c>
      <c r="B77" s="17" t="s">
        <v>4</v>
      </c>
      <c r="C77" s="15" t="s">
        <v>122</v>
      </c>
    </row>
    <row r="78" spans="1:5" x14ac:dyDescent="0.25">
      <c r="A78" s="1" t="s">
        <v>6</v>
      </c>
    </row>
    <row r="79" spans="1:5" ht="17.25" thickBot="1" x14ac:dyDescent="0.3">
      <c r="A79" s="1" t="s">
        <v>275</v>
      </c>
    </row>
    <row r="80" spans="1:5" ht="17.25" thickBot="1" x14ac:dyDescent="0.3">
      <c r="A80" s="14" t="s">
        <v>0</v>
      </c>
      <c r="B80" s="4" t="s">
        <v>1</v>
      </c>
      <c r="C80" s="4" t="s">
        <v>7</v>
      </c>
      <c r="D80" s="4"/>
      <c r="E80" s="4" t="s">
        <v>3</v>
      </c>
    </row>
    <row r="81" spans="1:5" ht="17.25" thickBot="1" x14ac:dyDescent="0.3">
      <c r="A81" s="6">
        <v>11</v>
      </c>
      <c r="B81" s="9" t="s">
        <v>4</v>
      </c>
      <c r="C81" s="15" t="s">
        <v>108</v>
      </c>
      <c r="D81" s="15"/>
      <c r="E81" s="17" t="s">
        <v>98</v>
      </c>
    </row>
    <row r="82" spans="1:5" ht="17.25" thickBot="1" x14ac:dyDescent="0.3">
      <c r="A82" s="6">
        <v>12</v>
      </c>
      <c r="B82" s="9" t="s">
        <v>4</v>
      </c>
      <c r="C82" s="15" t="s">
        <v>111</v>
      </c>
      <c r="D82" s="15"/>
      <c r="E82" s="17" t="s">
        <v>98</v>
      </c>
    </row>
    <row r="83" spans="1:5" ht="17.25" thickBot="1" x14ac:dyDescent="0.3">
      <c r="A83" s="6">
        <v>13</v>
      </c>
      <c r="B83" s="9" t="s">
        <v>4</v>
      </c>
      <c r="C83" s="15" t="s">
        <v>112</v>
      </c>
      <c r="D83" s="15"/>
      <c r="E83" s="17" t="s">
        <v>98</v>
      </c>
    </row>
    <row r="84" spans="1:5" ht="17.25" thickBot="1" x14ac:dyDescent="0.3">
      <c r="A84" s="6">
        <v>14</v>
      </c>
      <c r="B84" s="9" t="s">
        <v>4</v>
      </c>
      <c r="C84" s="15" t="s">
        <v>113</v>
      </c>
      <c r="D84" s="15"/>
      <c r="E84" s="17" t="s">
        <v>98</v>
      </c>
    </row>
    <row r="85" spans="1:5" ht="17.25" thickBot="1" x14ac:dyDescent="0.3">
      <c r="A85" s="6">
        <v>15</v>
      </c>
      <c r="B85" s="9" t="s">
        <v>4</v>
      </c>
      <c r="C85" s="15" t="s">
        <v>114</v>
      </c>
      <c r="D85" s="15"/>
      <c r="E85" s="17" t="s">
        <v>98</v>
      </c>
    </row>
    <row r="86" spans="1:5" ht="17.25" thickBot="1" x14ac:dyDescent="0.3">
      <c r="A86" s="6">
        <v>16</v>
      </c>
      <c r="B86" s="9" t="s">
        <v>4</v>
      </c>
      <c r="C86" s="15" t="s">
        <v>115</v>
      </c>
      <c r="D86" s="15"/>
      <c r="E86" s="17" t="s">
        <v>98</v>
      </c>
    </row>
  </sheetData>
  <mergeCells count="3">
    <mergeCell ref="A12:C12"/>
    <mergeCell ref="A23:C23"/>
    <mergeCell ref="A49:C4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workbookViewId="0">
      <selection activeCell="B13" sqref="B13"/>
    </sheetView>
  </sheetViews>
  <sheetFormatPr defaultColWidth="8.75" defaultRowHeight="16.5" x14ac:dyDescent="0.25"/>
  <cols>
    <col min="1" max="1" width="10" style="2" bestFit="1" customWidth="1"/>
    <col min="2" max="2" width="37" style="2" customWidth="1"/>
    <col min="3" max="3" width="17.5" style="2" bestFit="1" customWidth="1"/>
    <col min="4" max="4" width="14.125" style="2" bestFit="1" customWidth="1"/>
    <col min="5" max="5" width="15.25" style="2" bestFit="1" customWidth="1"/>
    <col min="6" max="9" width="8.875" style="2" bestFit="1" customWidth="1"/>
    <col min="10" max="16384" width="8.75" style="2"/>
  </cols>
  <sheetData>
    <row r="1" spans="1:3" ht="17.25" thickBot="1" x14ac:dyDescent="0.3">
      <c r="A1" s="1" t="s">
        <v>282</v>
      </c>
    </row>
    <row r="2" spans="1:3" ht="17.25" thickBot="1" x14ac:dyDescent="0.3">
      <c r="A2" s="28" t="s">
        <v>0</v>
      </c>
      <c r="B2" s="4" t="s">
        <v>75</v>
      </c>
      <c r="C2" s="29" t="s">
        <v>76</v>
      </c>
    </row>
    <row r="3" spans="1:3" ht="17.25" thickBot="1" x14ac:dyDescent="0.3">
      <c r="A3" s="30">
        <v>1</v>
      </c>
      <c r="B3" s="8" t="s">
        <v>123</v>
      </c>
      <c r="C3" s="31">
        <v>330000</v>
      </c>
    </row>
    <row r="4" spans="1:3" ht="33.75" thickBot="1" x14ac:dyDescent="0.3">
      <c r="A4" s="30">
        <v>2</v>
      </c>
      <c r="B4" s="8" t="s">
        <v>124</v>
      </c>
      <c r="C4" s="32">
        <v>-124025</v>
      </c>
    </row>
    <row r="5" spans="1:3" ht="33.75" thickBot="1" x14ac:dyDescent="0.3">
      <c r="A5" s="30">
        <v>3</v>
      </c>
      <c r="B5" s="8" t="s">
        <v>125</v>
      </c>
      <c r="C5" s="31">
        <v>6000</v>
      </c>
    </row>
    <row r="6" spans="1:3" ht="17.25" thickBot="1" x14ac:dyDescent="0.3">
      <c r="A6" s="30">
        <v>4</v>
      </c>
      <c r="B6" s="13" t="s">
        <v>126</v>
      </c>
      <c r="C6" s="31">
        <v>-16478</v>
      </c>
    </row>
    <row r="7" spans="1:3" ht="17.25" thickBot="1" x14ac:dyDescent="0.3">
      <c r="A7" s="30">
        <v>5</v>
      </c>
      <c r="B7" s="13" t="s">
        <v>127</v>
      </c>
      <c r="C7" s="31">
        <v>-19474</v>
      </c>
    </row>
    <row r="8" spans="1:3" ht="17.25" thickBot="1" x14ac:dyDescent="0.3">
      <c r="A8" s="30">
        <v>6</v>
      </c>
      <c r="B8" s="13" t="s">
        <v>128</v>
      </c>
      <c r="C8" s="31">
        <v>-38948</v>
      </c>
    </row>
    <row r="9" spans="1:3" ht="17.25" thickBot="1" x14ac:dyDescent="0.3">
      <c r="A9" s="30">
        <v>7</v>
      </c>
      <c r="B9" s="13" t="s">
        <v>129</v>
      </c>
      <c r="C9" s="31">
        <v>-39697</v>
      </c>
    </row>
    <row r="10" spans="1:3" ht="17.25" thickBot="1" x14ac:dyDescent="0.3">
      <c r="A10" s="30">
        <v>8</v>
      </c>
      <c r="B10" s="13" t="s">
        <v>130</v>
      </c>
      <c r="C10" s="31">
        <v>-1498</v>
      </c>
    </row>
    <row r="11" spans="1:3" ht="17.25" thickBot="1" x14ac:dyDescent="0.3">
      <c r="A11" s="30">
        <v>9</v>
      </c>
      <c r="B11" s="13" t="s">
        <v>131</v>
      </c>
      <c r="C11" s="31">
        <v>-38948</v>
      </c>
    </row>
    <row r="12" spans="1:3" ht="17.25" thickBot="1" x14ac:dyDescent="0.3">
      <c r="A12" s="30">
        <v>10</v>
      </c>
      <c r="B12" s="13" t="s">
        <v>132</v>
      </c>
      <c r="C12" s="32">
        <v>749</v>
      </c>
    </row>
    <row r="13" spans="1:3" ht="33" thickBot="1" x14ac:dyDescent="0.3">
      <c r="A13" s="53">
        <v>11</v>
      </c>
      <c r="B13" s="13" t="s">
        <v>284</v>
      </c>
      <c r="C13" s="31">
        <v>-16429</v>
      </c>
    </row>
    <row r="14" spans="1:3" ht="17.25" thickBot="1" x14ac:dyDescent="0.3">
      <c r="A14" s="59" t="s">
        <v>71</v>
      </c>
      <c r="B14" s="60"/>
      <c r="C14" s="12">
        <f>SUM(C3:C13)</f>
        <v>41252</v>
      </c>
    </row>
    <row r="15" spans="1:3" x14ac:dyDescent="0.25">
      <c r="A15" s="1" t="s">
        <v>6</v>
      </c>
    </row>
    <row r="16" spans="1:3" ht="17.25" thickBot="1" x14ac:dyDescent="0.3">
      <c r="A16" s="1" t="s">
        <v>276</v>
      </c>
    </row>
    <row r="17" spans="1:3" ht="17.25" thickBot="1" x14ac:dyDescent="0.3">
      <c r="A17" s="33" t="s">
        <v>69</v>
      </c>
      <c r="B17" s="5" t="s">
        <v>7</v>
      </c>
      <c r="C17" s="5" t="s">
        <v>8</v>
      </c>
    </row>
    <row r="18" spans="1:3" ht="17.25" thickBot="1" x14ac:dyDescent="0.3">
      <c r="A18" s="34" t="s">
        <v>77</v>
      </c>
      <c r="B18" s="17" t="s">
        <v>133</v>
      </c>
      <c r="C18" s="10">
        <v>349352</v>
      </c>
    </row>
    <row r="19" spans="1:3" ht="17.25" thickBot="1" x14ac:dyDescent="0.3">
      <c r="A19" s="34" t="s">
        <v>78</v>
      </c>
      <c r="B19" s="17" t="s">
        <v>134</v>
      </c>
      <c r="C19" s="10">
        <v>145000</v>
      </c>
    </row>
    <row r="20" spans="1:3" ht="17.25" thickBot="1" x14ac:dyDescent="0.3">
      <c r="A20" s="34" t="s">
        <v>79</v>
      </c>
      <c r="B20" s="17" t="s">
        <v>135</v>
      </c>
      <c r="C20" s="10">
        <v>-24580</v>
      </c>
    </row>
    <row r="21" spans="1:3" ht="33.75" thickBot="1" x14ac:dyDescent="0.3">
      <c r="A21" s="34" t="s">
        <v>80</v>
      </c>
      <c r="B21" s="17" t="s">
        <v>136</v>
      </c>
      <c r="C21" s="25">
        <v>-250</v>
      </c>
    </row>
    <row r="22" spans="1:3" ht="33.75" thickBot="1" x14ac:dyDescent="0.3">
      <c r="A22" s="34" t="s">
        <v>81</v>
      </c>
      <c r="B22" s="17" t="s">
        <v>137</v>
      </c>
      <c r="C22" s="25">
        <v>-520</v>
      </c>
    </row>
    <row r="23" spans="1:3" ht="17.25" thickBot="1" x14ac:dyDescent="0.3">
      <c r="A23" s="34" t="s">
        <v>80</v>
      </c>
      <c r="B23" s="17" t="s">
        <v>138</v>
      </c>
      <c r="C23" s="10">
        <v>-3352</v>
      </c>
    </row>
    <row r="24" spans="1:3" ht="33.75" thickBot="1" x14ac:dyDescent="0.3">
      <c r="A24" s="34" t="s">
        <v>82</v>
      </c>
      <c r="B24" s="17" t="s">
        <v>139</v>
      </c>
      <c r="C24" s="25">
        <v>-500</v>
      </c>
    </row>
    <row r="25" spans="1:3" ht="33.75" thickBot="1" x14ac:dyDescent="0.3">
      <c r="A25" s="34" t="s">
        <v>81</v>
      </c>
      <c r="B25" s="17" t="s">
        <v>140</v>
      </c>
      <c r="C25" s="25">
        <v>-630</v>
      </c>
    </row>
    <row r="26" spans="1:3" ht="33.75" thickBot="1" x14ac:dyDescent="0.3">
      <c r="A26" s="34" t="s">
        <v>81</v>
      </c>
      <c r="B26" s="17" t="s">
        <v>141</v>
      </c>
      <c r="C26" s="10">
        <v>-3510</v>
      </c>
    </row>
    <row r="27" spans="1:3" ht="17.25" thickBot="1" x14ac:dyDescent="0.3">
      <c r="A27" s="34" t="s">
        <v>83</v>
      </c>
      <c r="B27" s="17" t="s">
        <v>142</v>
      </c>
      <c r="C27" s="10">
        <v>-4800</v>
      </c>
    </row>
    <row r="28" spans="1:3" ht="17.25" thickBot="1" x14ac:dyDescent="0.3">
      <c r="A28" s="34" t="s">
        <v>83</v>
      </c>
      <c r="B28" s="17" t="s">
        <v>143</v>
      </c>
      <c r="C28" s="10">
        <v>-144000</v>
      </c>
    </row>
    <row r="29" spans="1:3" ht="33.75" thickBot="1" x14ac:dyDescent="0.3">
      <c r="A29" s="34" t="s">
        <v>84</v>
      </c>
      <c r="B29" s="17" t="s">
        <v>144</v>
      </c>
      <c r="C29" s="10">
        <v>-12800</v>
      </c>
    </row>
    <row r="30" spans="1:3" ht="17.25" thickBot="1" x14ac:dyDescent="0.3">
      <c r="A30" s="34" t="s">
        <v>85</v>
      </c>
      <c r="B30" s="17" t="s">
        <v>145</v>
      </c>
      <c r="C30" s="10">
        <v>-36400</v>
      </c>
    </row>
    <row r="31" spans="1:3" ht="50.25" thickBot="1" x14ac:dyDescent="0.3">
      <c r="A31" s="35" t="s">
        <v>86</v>
      </c>
      <c r="B31" s="17" t="s">
        <v>146</v>
      </c>
      <c r="C31" s="10">
        <v>1700</v>
      </c>
    </row>
    <row r="32" spans="1:3" ht="50.25" thickBot="1" x14ac:dyDescent="0.3">
      <c r="A32" s="35" t="s">
        <v>87</v>
      </c>
      <c r="B32" s="17" t="s">
        <v>147</v>
      </c>
      <c r="C32" s="10">
        <v>2150</v>
      </c>
    </row>
    <row r="33" spans="1:3" ht="50.25" thickBot="1" x14ac:dyDescent="0.3">
      <c r="A33" s="35" t="s">
        <v>88</v>
      </c>
      <c r="B33" s="17" t="s">
        <v>148</v>
      </c>
      <c r="C33" s="10">
        <v>2350</v>
      </c>
    </row>
    <row r="34" spans="1:3" ht="50.25" thickBot="1" x14ac:dyDescent="0.3">
      <c r="A34" s="35" t="s">
        <v>88</v>
      </c>
      <c r="B34" s="17" t="s">
        <v>149</v>
      </c>
      <c r="C34" s="10">
        <v>2350</v>
      </c>
    </row>
    <row r="35" spans="1:3" ht="17.25" thickBot="1" x14ac:dyDescent="0.3">
      <c r="A35" s="35" t="s">
        <v>89</v>
      </c>
      <c r="B35" s="17" t="s">
        <v>150</v>
      </c>
      <c r="C35" s="10">
        <v>-25140</v>
      </c>
    </row>
    <row r="36" spans="1:3" ht="33" thickBot="1" x14ac:dyDescent="0.3">
      <c r="A36" s="36" t="s">
        <v>90</v>
      </c>
      <c r="B36" s="17" t="s">
        <v>151</v>
      </c>
      <c r="C36" s="10">
        <v>-1150</v>
      </c>
    </row>
    <row r="37" spans="1:3" ht="17.25" thickBot="1" x14ac:dyDescent="0.3">
      <c r="A37" s="36" t="s">
        <v>91</v>
      </c>
      <c r="B37" s="17" t="s">
        <v>152</v>
      </c>
      <c r="C37" s="10">
        <v>-2400</v>
      </c>
    </row>
    <row r="38" spans="1:3" ht="17.25" thickBot="1" x14ac:dyDescent="0.3">
      <c r="A38" s="36" t="s">
        <v>92</v>
      </c>
      <c r="B38" s="17" t="s">
        <v>153</v>
      </c>
      <c r="C38" s="10">
        <v>5000</v>
      </c>
    </row>
    <row r="39" spans="1:3" ht="17.25" thickBot="1" x14ac:dyDescent="0.3">
      <c r="A39" s="36" t="s">
        <v>72</v>
      </c>
      <c r="B39" s="17" t="s">
        <v>154</v>
      </c>
      <c r="C39" s="10">
        <v>132500</v>
      </c>
    </row>
    <row r="40" spans="1:3" ht="17.25" thickBot="1" x14ac:dyDescent="0.3">
      <c r="A40" s="36" t="s">
        <v>93</v>
      </c>
      <c r="B40" s="17" t="s">
        <v>155</v>
      </c>
      <c r="C40" s="10">
        <v>-1300</v>
      </c>
    </row>
    <row r="41" spans="1:3" ht="17.25" thickBot="1" x14ac:dyDescent="0.3">
      <c r="A41" s="36" t="s">
        <v>73</v>
      </c>
      <c r="B41" s="17" t="s">
        <v>156</v>
      </c>
      <c r="C41" s="10">
        <v>-12510</v>
      </c>
    </row>
    <row r="42" spans="1:3" ht="33.75" thickBot="1" x14ac:dyDescent="0.3">
      <c r="A42" s="36" t="s">
        <v>94</v>
      </c>
      <c r="B42" s="15" t="s">
        <v>157</v>
      </c>
      <c r="C42" s="25">
        <v>-1900</v>
      </c>
    </row>
    <row r="43" spans="1:3" ht="33.75" thickBot="1" x14ac:dyDescent="0.3">
      <c r="A43" s="36" t="s">
        <v>94</v>
      </c>
      <c r="B43" s="15" t="s">
        <v>158</v>
      </c>
      <c r="C43" s="25">
        <v>-1900</v>
      </c>
    </row>
    <row r="44" spans="1:3" ht="33.75" thickBot="1" x14ac:dyDescent="0.3">
      <c r="A44" s="36" t="s">
        <v>94</v>
      </c>
      <c r="B44" s="15" t="s">
        <v>159</v>
      </c>
      <c r="C44" s="25">
        <v>-1000</v>
      </c>
    </row>
    <row r="45" spans="1:3" ht="33.75" thickBot="1" x14ac:dyDescent="0.3">
      <c r="A45" s="36" t="s">
        <v>94</v>
      </c>
      <c r="B45" s="15" t="s">
        <v>160</v>
      </c>
      <c r="C45" s="25">
        <v>-1900</v>
      </c>
    </row>
    <row r="46" spans="1:3" ht="33.75" thickBot="1" x14ac:dyDescent="0.3">
      <c r="A46" s="36" t="s">
        <v>94</v>
      </c>
      <c r="B46" s="15" t="s">
        <v>161</v>
      </c>
      <c r="C46" s="25">
        <v>-2550</v>
      </c>
    </row>
    <row r="47" spans="1:3" ht="33.75" thickBot="1" x14ac:dyDescent="0.3">
      <c r="A47" s="36" t="s">
        <v>94</v>
      </c>
      <c r="B47" s="15" t="s">
        <v>162</v>
      </c>
      <c r="C47" s="25">
        <v>-2550</v>
      </c>
    </row>
    <row r="48" spans="1:3" ht="33.75" thickBot="1" x14ac:dyDescent="0.3">
      <c r="A48" s="36" t="s">
        <v>94</v>
      </c>
      <c r="B48" s="15" t="s">
        <v>163</v>
      </c>
      <c r="C48" s="25">
        <v>-2550</v>
      </c>
    </row>
    <row r="49" spans="1:3" ht="33.75" thickBot="1" x14ac:dyDescent="0.3">
      <c r="A49" s="36" t="s">
        <v>94</v>
      </c>
      <c r="B49" s="15" t="s">
        <v>164</v>
      </c>
      <c r="C49" s="25">
        <v>-2550</v>
      </c>
    </row>
    <row r="50" spans="1:3" ht="33.75" thickBot="1" x14ac:dyDescent="0.3">
      <c r="A50" s="36" t="s">
        <v>94</v>
      </c>
      <c r="B50" s="15" t="s">
        <v>165</v>
      </c>
      <c r="C50" s="25">
        <v>-1900</v>
      </c>
    </row>
    <row r="51" spans="1:3" ht="33.75" thickBot="1" x14ac:dyDescent="0.3">
      <c r="A51" s="36" t="s">
        <v>94</v>
      </c>
      <c r="B51" s="15" t="s">
        <v>166</v>
      </c>
      <c r="C51" s="25">
        <v>-2550</v>
      </c>
    </row>
    <row r="52" spans="1:3" ht="33.75" thickBot="1" x14ac:dyDescent="0.3">
      <c r="A52" s="36" t="s">
        <v>94</v>
      </c>
      <c r="B52" s="15" t="s">
        <v>167</v>
      </c>
      <c r="C52" s="25">
        <v>-2550</v>
      </c>
    </row>
    <row r="53" spans="1:3" ht="33.75" thickBot="1" x14ac:dyDescent="0.3">
      <c r="A53" s="36" t="s">
        <v>94</v>
      </c>
      <c r="B53" s="15" t="s">
        <v>168</v>
      </c>
      <c r="C53" s="25">
        <v>-2550</v>
      </c>
    </row>
    <row r="54" spans="1:3" ht="33.75" thickBot="1" x14ac:dyDescent="0.3">
      <c r="A54" s="36" t="s">
        <v>94</v>
      </c>
      <c r="B54" s="15" t="s">
        <v>169</v>
      </c>
      <c r="C54" s="25">
        <v>-1900</v>
      </c>
    </row>
    <row r="55" spans="1:3" ht="33.75" thickBot="1" x14ac:dyDescent="0.3">
      <c r="A55" s="36" t="s">
        <v>94</v>
      </c>
      <c r="B55" s="15" t="s">
        <v>170</v>
      </c>
      <c r="C55" s="25">
        <v>-2550</v>
      </c>
    </row>
    <row r="56" spans="1:3" ht="33.75" thickBot="1" x14ac:dyDescent="0.3">
      <c r="A56" s="36" t="s">
        <v>94</v>
      </c>
      <c r="B56" s="15" t="s">
        <v>171</v>
      </c>
      <c r="C56" s="25">
        <v>-1900</v>
      </c>
    </row>
    <row r="57" spans="1:3" ht="33.75" thickBot="1" x14ac:dyDescent="0.3">
      <c r="A57" s="36" t="s">
        <v>94</v>
      </c>
      <c r="B57" s="15" t="s">
        <v>172</v>
      </c>
      <c r="C57" s="25">
        <v>-1900</v>
      </c>
    </row>
    <row r="58" spans="1:3" ht="33.75" thickBot="1" x14ac:dyDescent="0.3">
      <c r="A58" s="36" t="s">
        <v>94</v>
      </c>
      <c r="B58" s="15" t="s">
        <v>173</v>
      </c>
      <c r="C58" s="25">
        <v>-1900</v>
      </c>
    </row>
    <row r="59" spans="1:3" ht="33.75" thickBot="1" x14ac:dyDescent="0.3">
      <c r="A59" s="36" t="s">
        <v>94</v>
      </c>
      <c r="B59" s="15" t="s">
        <v>174</v>
      </c>
      <c r="C59" s="25">
        <v>-2550</v>
      </c>
    </row>
    <row r="60" spans="1:3" ht="33.75" thickBot="1" x14ac:dyDescent="0.3">
      <c r="A60" s="36" t="s">
        <v>94</v>
      </c>
      <c r="B60" s="15" t="s">
        <v>175</v>
      </c>
      <c r="C60" s="25">
        <v>-2550</v>
      </c>
    </row>
    <row r="61" spans="1:3" ht="33.75" thickBot="1" x14ac:dyDescent="0.3">
      <c r="A61" s="36" t="s">
        <v>94</v>
      </c>
      <c r="B61" s="15" t="s">
        <v>176</v>
      </c>
      <c r="C61" s="25">
        <v>-2550</v>
      </c>
    </row>
    <row r="62" spans="1:3" ht="33.75" thickBot="1" x14ac:dyDescent="0.3">
      <c r="A62" s="36" t="s">
        <v>94</v>
      </c>
      <c r="B62" s="15" t="s">
        <v>177</v>
      </c>
      <c r="C62" s="25">
        <v>-2550</v>
      </c>
    </row>
    <row r="63" spans="1:3" ht="33.75" thickBot="1" x14ac:dyDescent="0.3">
      <c r="A63" s="36" t="s">
        <v>95</v>
      </c>
      <c r="B63" s="15" t="s">
        <v>178</v>
      </c>
      <c r="C63" s="10">
        <v>-7246</v>
      </c>
    </row>
    <row r="64" spans="1:3" ht="33.75" thickBot="1" x14ac:dyDescent="0.3">
      <c r="A64" s="36" t="s">
        <v>96</v>
      </c>
      <c r="B64" s="15" t="s">
        <v>179</v>
      </c>
      <c r="C64" s="10">
        <v>-3987</v>
      </c>
    </row>
    <row r="65" spans="1:3" ht="33.75" thickBot="1" x14ac:dyDescent="0.3">
      <c r="A65" s="36" t="s">
        <v>96</v>
      </c>
      <c r="B65" s="15" t="s">
        <v>180</v>
      </c>
      <c r="C65" s="25">
        <v>-246</v>
      </c>
    </row>
    <row r="66" spans="1:3" ht="33.75" thickBot="1" x14ac:dyDescent="0.3">
      <c r="A66" s="36" t="s">
        <v>97</v>
      </c>
      <c r="B66" s="17" t="s">
        <v>181</v>
      </c>
      <c r="C66" s="10">
        <v>-51860</v>
      </c>
    </row>
    <row r="67" spans="1:3" ht="33.75" thickBot="1" x14ac:dyDescent="0.3">
      <c r="A67" s="36" t="s">
        <v>97</v>
      </c>
      <c r="B67" s="17" t="s">
        <v>182</v>
      </c>
      <c r="C67" s="10">
        <v>-70570</v>
      </c>
    </row>
    <row r="68" spans="1:3" ht="17.25" thickBot="1" x14ac:dyDescent="0.3">
      <c r="A68" s="57" t="s">
        <v>71</v>
      </c>
      <c r="B68" s="58"/>
      <c r="C68" s="12">
        <v>185851</v>
      </c>
    </row>
    <row r="69" spans="1:3" x14ac:dyDescent="0.25">
      <c r="A69" s="1" t="s">
        <v>6</v>
      </c>
    </row>
    <row r="70" spans="1:3" ht="17.25" thickBot="1" x14ac:dyDescent="0.3">
      <c r="A70" s="1" t="s">
        <v>283</v>
      </c>
    </row>
    <row r="71" spans="1:3" ht="17.25" thickBot="1" x14ac:dyDescent="0.3">
      <c r="A71" s="37" t="s">
        <v>69</v>
      </c>
      <c r="B71" s="4" t="s">
        <v>7</v>
      </c>
      <c r="C71" s="4" t="s">
        <v>8</v>
      </c>
    </row>
    <row r="72" spans="1:3" ht="17.25" thickBot="1" x14ac:dyDescent="0.3">
      <c r="A72" s="38" t="s">
        <v>99</v>
      </c>
      <c r="B72" s="13" t="s">
        <v>183</v>
      </c>
      <c r="C72" s="10">
        <v>20000</v>
      </c>
    </row>
    <row r="73" spans="1:3" ht="17.25" thickBot="1" x14ac:dyDescent="0.3">
      <c r="A73" s="38"/>
      <c r="B73" s="13" t="s">
        <v>183</v>
      </c>
      <c r="C73" s="10">
        <v>-20000</v>
      </c>
    </row>
    <row r="74" spans="1:3" ht="17.25" thickBot="1" x14ac:dyDescent="0.3">
      <c r="A74" s="38" t="s">
        <v>70</v>
      </c>
      <c r="B74" s="8" t="s">
        <v>184</v>
      </c>
      <c r="C74" s="10">
        <v>2550</v>
      </c>
    </row>
    <row r="75" spans="1:3" ht="17.25" thickBot="1" x14ac:dyDescent="0.3">
      <c r="A75" s="38"/>
      <c r="B75" s="8" t="s">
        <v>184</v>
      </c>
      <c r="C75" s="10">
        <v>-2550</v>
      </c>
    </row>
    <row r="76" spans="1:3" ht="17.25" thickBot="1" x14ac:dyDescent="0.3">
      <c r="A76" s="38" t="s">
        <v>100</v>
      </c>
      <c r="B76" s="13" t="s">
        <v>185</v>
      </c>
      <c r="C76" s="10">
        <v>15000</v>
      </c>
    </row>
    <row r="77" spans="1:3" ht="17.25" thickBot="1" x14ac:dyDescent="0.3">
      <c r="A77" s="38" t="s">
        <v>101</v>
      </c>
      <c r="B77" s="13" t="s">
        <v>186</v>
      </c>
      <c r="C77" s="25">
        <v>750</v>
      </c>
    </row>
    <row r="78" spans="1:3" ht="17.25" thickBot="1" x14ac:dyDescent="0.3">
      <c r="A78" s="38" t="s">
        <v>101</v>
      </c>
      <c r="B78" s="13" t="s">
        <v>187</v>
      </c>
      <c r="C78" s="10">
        <v>13000</v>
      </c>
    </row>
    <row r="79" spans="1:3" ht="33.75" thickBot="1" x14ac:dyDescent="0.3">
      <c r="A79" s="38" t="s">
        <v>101</v>
      </c>
      <c r="B79" s="13" t="s">
        <v>188</v>
      </c>
      <c r="C79" s="10">
        <v>21860</v>
      </c>
    </row>
    <row r="80" spans="1:3" ht="17.25" thickBot="1" x14ac:dyDescent="0.3">
      <c r="A80" s="38" t="s">
        <v>101</v>
      </c>
      <c r="B80" s="13" t="s">
        <v>189</v>
      </c>
      <c r="C80" s="10">
        <v>326408</v>
      </c>
    </row>
    <row r="81" spans="1:3" ht="17.25" thickBot="1" x14ac:dyDescent="0.3">
      <c r="A81" s="38" t="s">
        <v>102</v>
      </c>
      <c r="B81" s="13" t="s">
        <v>190</v>
      </c>
      <c r="C81" s="10">
        <v>70000</v>
      </c>
    </row>
    <row r="82" spans="1:3" ht="17.25" thickBot="1" x14ac:dyDescent="0.3">
      <c r="A82" s="38" t="s">
        <v>102</v>
      </c>
      <c r="B82" s="13" t="s">
        <v>191</v>
      </c>
      <c r="C82" s="10">
        <v>20080</v>
      </c>
    </row>
    <row r="83" spans="1:3" ht="17.25" thickBot="1" x14ac:dyDescent="0.3">
      <c r="A83" s="38" t="s">
        <v>103</v>
      </c>
      <c r="B83" s="13" t="s">
        <v>192</v>
      </c>
      <c r="C83" s="10">
        <v>267225</v>
      </c>
    </row>
    <row r="84" spans="1:3" ht="17.25" thickBot="1" x14ac:dyDescent="0.3">
      <c r="A84" s="38" t="s">
        <v>103</v>
      </c>
      <c r="B84" s="13" t="s">
        <v>193</v>
      </c>
      <c r="C84" s="10">
        <v>5000</v>
      </c>
    </row>
    <row r="85" spans="1:3" ht="17.25" thickBot="1" x14ac:dyDescent="0.3">
      <c r="A85" s="38" t="s">
        <v>97</v>
      </c>
      <c r="B85" s="13" t="s">
        <v>194</v>
      </c>
      <c r="C85" s="10">
        <v>1499913</v>
      </c>
    </row>
    <row r="86" spans="1:3" ht="17.25" thickBot="1" x14ac:dyDescent="0.3">
      <c r="A86" s="38" t="s">
        <v>97</v>
      </c>
      <c r="B86" s="13" t="s">
        <v>195</v>
      </c>
      <c r="C86" s="31">
        <v>28800</v>
      </c>
    </row>
    <row r="87" spans="1:3" ht="17.25" thickBot="1" x14ac:dyDescent="0.3">
      <c r="A87" s="38" t="s">
        <v>104</v>
      </c>
      <c r="B87" s="13" t="s">
        <v>196</v>
      </c>
      <c r="C87" s="31">
        <v>17010</v>
      </c>
    </row>
    <row r="88" spans="1:3" ht="17.25" thickBot="1" x14ac:dyDescent="0.3">
      <c r="A88" s="38" t="s">
        <v>104</v>
      </c>
      <c r="B88" s="13" t="s">
        <v>197</v>
      </c>
      <c r="C88" s="31">
        <v>1000</v>
      </c>
    </row>
    <row r="89" spans="1:3" ht="33.75" thickBot="1" x14ac:dyDescent="0.3">
      <c r="A89" s="38" t="s">
        <v>105</v>
      </c>
      <c r="B89" s="13" t="s">
        <v>198</v>
      </c>
      <c r="C89" s="31">
        <v>47760</v>
      </c>
    </row>
    <row r="90" spans="1:3" ht="17.25" thickBot="1" x14ac:dyDescent="0.3">
      <c r="A90" s="38" t="s">
        <v>105</v>
      </c>
      <c r="B90" s="13" t="s">
        <v>199</v>
      </c>
      <c r="C90" s="31">
        <v>38199</v>
      </c>
    </row>
    <row r="91" spans="1:3" ht="17.25" thickBot="1" x14ac:dyDescent="0.3">
      <c r="A91" s="38" t="s">
        <v>74</v>
      </c>
      <c r="B91" s="13" t="s">
        <v>200</v>
      </c>
      <c r="C91" s="31">
        <v>6000</v>
      </c>
    </row>
    <row r="92" spans="1:3" ht="17.25" thickBot="1" x14ac:dyDescent="0.3">
      <c r="A92" s="38" t="s">
        <v>74</v>
      </c>
      <c r="B92" s="13" t="s">
        <v>201</v>
      </c>
      <c r="C92" s="31">
        <v>6000</v>
      </c>
    </row>
    <row r="93" spans="1:3" ht="17.25" thickBot="1" x14ac:dyDescent="0.3">
      <c r="A93" s="38" t="s">
        <v>74</v>
      </c>
      <c r="B93" s="13" t="s">
        <v>202</v>
      </c>
      <c r="C93" s="31">
        <v>108030</v>
      </c>
    </row>
    <row r="94" spans="1:3" ht="17.25" thickBot="1" x14ac:dyDescent="0.3">
      <c r="A94" s="38"/>
      <c r="B94" s="13" t="s">
        <v>203</v>
      </c>
      <c r="C94" s="32">
        <v>100</v>
      </c>
    </row>
    <row r="95" spans="1:3" ht="17.25" thickBot="1" x14ac:dyDescent="0.3">
      <c r="A95" s="52"/>
      <c r="B95" s="13" t="s">
        <v>281</v>
      </c>
      <c r="C95" s="31">
        <v>16429</v>
      </c>
    </row>
    <row r="96" spans="1:3" ht="17.25" thickBot="1" x14ac:dyDescent="0.3">
      <c r="A96" s="57" t="s">
        <v>71</v>
      </c>
      <c r="B96" s="58"/>
      <c r="C96" s="18">
        <f>SUM(C72:C95)</f>
        <v>2508564</v>
      </c>
    </row>
    <row r="97" spans="1:9" x14ac:dyDescent="0.25">
      <c r="A97" s="1" t="s">
        <v>6</v>
      </c>
    </row>
    <row r="98" spans="1:9" ht="17.25" thickBot="1" x14ac:dyDescent="0.3">
      <c r="A98" s="1" t="s">
        <v>277</v>
      </c>
    </row>
    <row r="99" spans="1:9" ht="17.25" thickBot="1" x14ac:dyDescent="0.3">
      <c r="A99" s="28" t="s">
        <v>0</v>
      </c>
      <c r="B99" s="4" t="s">
        <v>75</v>
      </c>
      <c r="C99" s="29" t="s">
        <v>76</v>
      </c>
    </row>
    <row r="100" spans="1:9" ht="17.25" thickBot="1" x14ac:dyDescent="0.3">
      <c r="A100" s="30">
        <v>1</v>
      </c>
      <c r="B100" s="13" t="s">
        <v>204</v>
      </c>
      <c r="C100" s="10">
        <v>187229</v>
      </c>
    </row>
    <row r="101" spans="1:9" ht="17.25" thickBot="1" x14ac:dyDescent="0.3">
      <c r="A101" s="30">
        <v>2</v>
      </c>
      <c r="B101" s="8" t="s">
        <v>205</v>
      </c>
      <c r="C101" s="10">
        <v>71179</v>
      </c>
    </row>
    <row r="102" spans="1:9" ht="17.25" thickBot="1" x14ac:dyDescent="0.3">
      <c r="A102" s="30">
        <v>3</v>
      </c>
      <c r="B102" s="8" t="s">
        <v>206</v>
      </c>
      <c r="C102" s="10">
        <v>50199</v>
      </c>
    </row>
    <row r="103" spans="1:9" ht="17.25" thickBot="1" x14ac:dyDescent="0.3">
      <c r="A103" s="59" t="s">
        <v>71</v>
      </c>
      <c r="B103" s="60"/>
      <c r="C103" s="12">
        <v>308607</v>
      </c>
    </row>
    <row r="104" spans="1:9" x14ac:dyDescent="0.25">
      <c r="A104" s="24"/>
    </row>
    <row r="106" spans="1:9" x14ac:dyDescent="0.25">
      <c r="A106" s="1" t="s">
        <v>278</v>
      </c>
    </row>
    <row r="107" spans="1:9" x14ac:dyDescent="0.25">
      <c r="A107" s="1" t="s">
        <v>6</v>
      </c>
    </row>
    <row r="108" spans="1:9" x14ac:dyDescent="0.25">
      <c r="A108" s="1" t="s">
        <v>279</v>
      </c>
    </row>
    <row r="109" spans="1:9" ht="17.25" thickBot="1" x14ac:dyDescent="0.3">
      <c r="A109" s="41" t="s">
        <v>234</v>
      </c>
    </row>
    <row r="110" spans="1:9" ht="33" thickBot="1" x14ac:dyDescent="0.3">
      <c r="A110" s="33" t="s">
        <v>69</v>
      </c>
      <c r="B110" s="5" t="s">
        <v>209</v>
      </c>
      <c r="C110" s="5" t="s">
        <v>210</v>
      </c>
      <c r="D110" s="5" t="s">
        <v>211</v>
      </c>
      <c r="E110" s="5" t="s">
        <v>212</v>
      </c>
      <c r="F110" s="5" t="s">
        <v>213</v>
      </c>
      <c r="G110" s="5" t="s">
        <v>71</v>
      </c>
      <c r="H110" s="5" t="s">
        <v>214</v>
      </c>
      <c r="I110" s="5" t="s">
        <v>215</v>
      </c>
    </row>
    <row r="111" spans="1:9" ht="17.25" thickBot="1" x14ac:dyDescent="0.3">
      <c r="A111" s="6">
        <v>20160630</v>
      </c>
      <c r="B111" s="23"/>
      <c r="C111" s="23"/>
      <c r="D111" s="23"/>
      <c r="E111" s="23"/>
      <c r="F111" s="23"/>
      <c r="G111" s="23"/>
      <c r="H111" s="23"/>
      <c r="I111" s="27">
        <v>12063</v>
      </c>
    </row>
    <row r="112" spans="1:9" ht="17.25" thickBot="1" x14ac:dyDescent="0.3">
      <c r="A112" s="6">
        <v>2016.07</v>
      </c>
      <c r="B112" s="27">
        <v>61640</v>
      </c>
      <c r="C112" s="27">
        <v>4486</v>
      </c>
      <c r="D112" s="27">
        <v>2841</v>
      </c>
      <c r="E112" s="27">
        <v>3762</v>
      </c>
      <c r="F112" s="26">
        <v>60</v>
      </c>
      <c r="G112" s="27">
        <v>72789</v>
      </c>
      <c r="H112" s="27">
        <v>220000</v>
      </c>
      <c r="I112" s="27">
        <v>159274</v>
      </c>
    </row>
    <row r="113" spans="1:9" ht="17.25" thickBot="1" x14ac:dyDescent="0.3">
      <c r="A113" s="6">
        <v>2016.08</v>
      </c>
      <c r="B113" s="27">
        <v>61640</v>
      </c>
      <c r="C113" s="27">
        <v>4486</v>
      </c>
      <c r="D113" s="27">
        <v>2841</v>
      </c>
      <c r="E113" s="27">
        <v>3762</v>
      </c>
      <c r="F113" s="26">
        <v>60</v>
      </c>
      <c r="G113" s="27">
        <v>72789</v>
      </c>
      <c r="H113" s="26"/>
      <c r="I113" s="27">
        <v>86485</v>
      </c>
    </row>
    <row r="114" spans="1:9" ht="17.25" thickBot="1" x14ac:dyDescent="0.3">
      <c r="A114" s="6">
        <v>2016.09</v>
      </c>
      <c r="B114" s="27">
        <v>61640</v>
      </c>
      <c r="C114" s="27">
        <v>4486</v>
      </c>
      <c r="D114" s="27">
        <v>2841</v>
      </c>
      <c r="E114" s="27">
        <v>3762</v>
      </c>
      <c r="F114" s="26">
        <v>60</v>
      </c>
      <c r="G114" s="27">
        <v>72789</v>
      </c>
      <c r="H114" s="26"/>
      <c r="I114" s="27">
        <v>13696</v>
      </c>
    </row>
    <row r="115" spans="1:9" ht="17.25" thickBot="1" x14ac:dyDescent="0.3">
      <c r="A115" s="6">
        <v>2016.1</v>
      </c>
      <c r="B115" s="27">
        <v>61640</v>
      </c>
      <c r="C115" s="27">
        <v>4486</v>
      </c>
      <c r="D115" s="27">
        <v>2841</v>
      </c>
      <c r="E115" s="27">
        <v>3762</v>
      </c>
      <c r="F115" s="26">
        <v>60</v>
      </c>
      <c r="G115" s="27">
        <v>72789</v>
      </c>
      <c r="H115" s="27">
        <v>220000</v>
      </c>
      <c r="I115" s="27">
        <v>160907</v>
      </c>
    </row>
    <row r="116" spans="1:9" ht="17.25" thickBot="1" x14ac:dyDescent="0.3">
      <c r="A116" s="6">
        <v>2016.11</v>
      </c>
      <c r="B116" s="27">
        <v>61640</v>
      </c>
      <c r="C116" s="27">
        <v>4486</v>
      </c>
      <c r="D116" s="27">
        <v>2841</v>
      </c>
      <c r="E116" s="27">
        <v>3762</v>
      </c>
      <c r="F116" s="26">
        <v>60</v>
      </c>
      <c r="G116" s="27">
        <v>72789</v>
      </c>
      <c r="H116" s="26"/>
      <c r="I116" s="27">
        <v>88118</v>
      </c>
    </row>
    <row r="117" spans="1:9" ht="17.25" thickBot="1" x14ac:dyDescent="0.3">
      <c r="A117" s="6">
        <v>2016.12</v>
      </c>
      <c r="B117" s="27">
        <v>61640</v>
      </c>
      <c r="C117" s="27">
        <v>4486</v>
      </c>
      <c r="D117" s="27">
        <v>2841</v>
      </c>
      <c r="E117" s="27">
        <v>3762</v>
      </c>
      <c r="F117" s="26">
        <v>60</v>
      </c>
      <c r="G117" s="27">
        <v>72789</v>
      </c>
      <c r="H117" s="27">
        <v>220000</v>
      </c>
      <c r="I117" s="27">
        <v>235329</v>
      </c>
    </row>
    <row r="118" spans="1:9" ht="17.25" thickBot="1" x14ac:dyDescent="0.3">
      <c r="A118" s="6">
        <v>2017.01</v>
      </c>
      <c r="B118" s="27">
        <v>61640</v>
      </c>
      <c r="C118" s="27">
        <v>4705</v>
      </c>
      <c r="D118" s="27">
        <v>2841</v>
      </c>
      <c r="E118" s="27">
        <v>3762</v>
      </c>
      <c r="F118" s="26">
        <v>60</v>
      </c>
      <c r="G118" s="27">
        <v>73008</v>
      </c>
      <c r="H118" s="26"/>
      <c r="I118" s="27">
        <v>162321</v>
      </c>
    </row>
    <row r="119" spans="1:9" ht="17.25" thickBot="1" x14ac:dyDescent="0.3">
      <c r="A119" s="6">
        <v>2017.02</v>
      </c>
      <c r="B119" s="27">
        <v>61640</v>
      </c>
      <c r="C119" s="27">
        <v>4705</v>
      </c>
      <c r="D119" s="27">
        <v>2841</v>
      </c>
      <c r="E119" s="27">
        <v>3762</v>
      </c>
      <c r="F119" s="26">
        <v>60</v>
      </c>
      <c r="G119" s="27">
        <v>73008</v>
      </c>
      <c r="H119" s="26"/>
      <c r="I119" s="27">
        <v>89313</v>
      </c>
    </row>
    <row r="120" spans="1:9" ht="17.25" thickBot="1" x14ac:dyDescent="0.3">
      <c r="A120" s="6">
        <v>2017.03</v>
      </c>
      <c r="B120" s="27">
        <v>61640</v>
      </c>
      <c r="C120" s="27">
        <v>4705</v>
      </c>
      <c r="D120" s="27">
        <v>2841</v>
      </c>
      <c r="E120" s="27">
        <v>3762</v>
      </c>
      <c r="F120" s="26">
        <v>60</v>
      </c>
      <c r="G120" s="27">
        <v>73008</v>
      </c>
      <c r="H120" s="26"/>
      <c r="I120" s="27">
        <v>16305</v>
      </c>
    </row>
    <row r="121" spans="1:9" ht="17.25" thickBot="1" x14ac:dyDescent="0.3">
      <c r="A121" s="6">
        <v>2017.04</v>
      </c>
      <c r="B121" s="27">
        <v>67640</v>
      </c>
      <c r="C121" s="27">
        <v>4705</v>
      </c>
      <c r="D121" s="27">
        <v>2841</v>
      </c>
      <c r="E121" s="27">
        <v>3762</v>
      </c>
      <c r="F121" s="26">
        <v>60</v>
      </c>
      <c r="G121" s="27">
        <v>79008</v>
      </c>
      <c r="H121" s="27">
        <v>220000</v>
      </c>
      <c r="I121" s="27">
        <v>157297</v>
      </c>
    </row>
    <row r="122" spans="1:9" ht="17.25" thickBot="1" x14ac:dyDescent="0.3">
      <c r="A122" s="6">
        <v>2017.05</v>
      </c>
      <c r="B122" s="27">
        <v>67640</v>
      </c>
      <c r="C122" s="27">
        <v>5141</v>
      </c>
      <c r="D122" s="27">
        <v>3104</v>
      </c>
      <c r="E122" s="27">
        <v>4110</v>
      </c>
      <c r="F122" s="26">
        <v>60</v>
      </c>
      <c r="G122" s="27">
        <v>80055</v>
      </c>
      <c r="H122" s="26"/>
      <c r="I122" s="27">
        <v>77242</v>
      </c>
    </row>
    <row r="123" spans="1:9" ht="17.25" thickBot="1" x14ac:dyDescent="0.3">
      <c r="A123" s="6">
        <v>2017.06</v>
      </c>
      <c r="B123" s="27">
        <v>67640</v>
      </c>
      <c r="C123" s="27">
        <v>5141</v>
      </c>
      <c r="D123" s="27">
        <v>3104</v>
      </c>
      <c r="E123" s="27">
        <v>4110</v>
      </c>
      <c r="F123" s="26">
        <v>60</v>
      </c>
      <c r="G123" s="27">
        <v>80055</v>
      </c>
      <c r="H123" s="27">
        <v>220000</v>
      </c>
      <c r="I123" s="27">
        <v>217187</v>
      </c>
    </row>
    <row r="124" spans="1:9" ht="17.25" thickBot="1" x14ac:dyDescent="0.3">
      <c r="A124" s="39" t="s">
        <v>71</v>
      </c>
      <c r="B124" s="27">
        <v>757680</v>
      </c>
      <c r="C124" s="27">
        <v>56018</v>
      </c>
      <c r="D124" s="27">
        <v>34618</v>
      </c>
      <c r="E124" s="27">
        <v>45840</v>
      </c>
      <c r="F124" s="26">
        <v>720</v>
      </c>
      <c r="G124" s="27">
        <v>894876</v>
      </c>
      <c r="H124" s="26"/>
      <c r="I124" s="26"/>
    </row>
    <row r="125" spans="1:9" x14ac:dyDescent="0.25">
      <c r="A125" s="1" t="s">
        <v>6</v>
      </c>
    </row>
    <row r="126" spans="1:9" x14ac:dyDescent="0.25">
      <c r="A126" s="1" t="s">
        <v>280</v>
      </c>
    </row>
    <row r="127" spans="1:9" ht="17.25" thickBot="1" x14ac:dyDescent="0.3">
      <c r="A127" s="42" t="s">
        <v>235</v>
      </c>
    </row>
    <row r="128" spans="1:9" ht="33.75" thickBot="1" x14ac:dyDescent="0.3">
      <c r="A128" s="33" t="s">
        <v>236</v>
      </c>
      <c r="B128" s="5" t="s">
        <v>75</v>
      </c>
      <c r="C128" s="43" t="s">
        <v>76</v>
      </c>
    </row>
    <row r="129" spans="1:4" ht="17.25" thickBot="1" x14ac:dyDescent="0.3">
      <c r="A129" s="44" t="s">
        <v>216</v>
      </c>
      <c r="B129" s="45" t="s">
        <v>237</v>
      </c>
      <c r="C129" s="26">
        <v>90</v>
      </c>
    </row>
    <row r="130" spans="1:4" ht="17.25" thickBot="1" x14ac:dyDescent="0.3">
      <c r="A130" s="36" t="s">
        <v>238</v>
      </c>
      <c r="B130" s="45" t="s">
        <v>239</v>
      </c>
      <c r="C130" s="27">
        <v>24790</v>
      </c>
    </row>
    <row r="131" spans="1:4" ht="33.75" thickBot="1" x14ac:dyDescent="0.3">
      <c r="A131" s="36" t="s">
        <v>240</v>
      </c>
      <c r="B131" s="45" t="s">
        <v>241</v>
      </c>
      <c r="C131" s="27">
        <v>33390</v>
      </c>
    </row>
    <row r="132" spans="1:4" ht="17.25" thickBot="1" x14ac:dyDescent="0.3">
      <c r="A132" s="36" t="s">
        <v>217</v>
      </c>
      <c r="B132" s="45" t="s">
        <v>242</v>
      </c>
      <c r="C132" s="27">
        <v>34900</v>
      </c>
    </row>
    <row r="133" spans="1:4" ht="33" thickBot="1" x14ac:dyDescent="0.3">
      <c r="A133" s="36" t="s">
        <v>217</v>
      </c>
      <c r="B133" s="46" t="s">
        <v>243</v>
      </c>
      <c r="C133" s="27">
        <v>47000</v>
      </c>
    </row>
    <row r="134" spans="1:4" ht="17.25" thickBot="1" x14ac:dyDescent="0.3">
      <c r="A134" s="36" t="s">
        <v>104</v>
      </c>
      <c r="B134" s="45" t="s">
        <v>218</v>
      </c>
      <c r="C134" s="26">
        <v>-10</v>
      </c>
    </row>
    <row r="135" spans="1:4" ht="17.25" thickBot="1" x14ac:dyDescent="0.3">
      <c r="A135" s="57" t="s">
        <v>71</v>
      </c>
      <c r="B135" s="58"/>
      <c r="C135" s="47">
        <v>140160</v>
      </c>
    </row>
    <row r="136" spans="1:4" ht="17.25" thickBot="1" x14ac:dyDescent="0.3">
      <c r="A136" s="42" t="s">
        <v>244</v>
      </c>
    </row>
    <row r="137" spans="1:4" ht="33.75" thickBot="1" x14ac:dyDescent="0.3">
      <c r="A137" s="33" t="s">
        <v>236</v>
      </c>
      <c r="B137" s="43" t="s">
        <v>69</v>
      </c>
      <c r="C137" s="5" t="s">
        <v>75</v>
      </c>
      <c r="D137" s="43" t="s">
        <v>76</v>
      </c>
    </row>
    <row r="138" spans="1:4" ht="17.25" thickBot="1" x14ac:dyDescent="0.3">
      <c r="A138" s="44" t="s">
        <v>216</v>
      </c>
      <c r="B138" s="40"/>
      <c r="C138" s="45" t="s">
        <v>245</v>
      </c>
      <c r="D138" s="26">
        <v>90</v>
      </c>
    </row>
    <row r="139" spans="1:4" ht="66.75" thickBot="1" x14ac:dyDescent="0.3">
      <c r="A139" s="36" t="s">
        <v>246</v>
      </c>
      <c r="B139" s="48" t="s">
        <v>219</v>
      </c>
      <c r="C139" s="45" t="s">
        <v>247</v>
      </c>
      <c r="D139" s="27">
        <v>6600</v>
      </c>
    </row>
    <row r="140" spans="1:4" ht="33.75" thickBot="1" x14ac:dyDescent="0.3">
      <c r="A140" s="36" t="s">
        <v>246</v>
      </c>
      <c r="B140" s="48" t="s">
        <v>219</v>
      </c>
      <c r="C140" s="46" t="s">
        <v>248</v>
      </c>
      <c r="D140" s="10">
        <v>3000</v>
      </c>
    </row>
    <row r="141" spans="1:4" ht="17.25" thickBot="1" x14ac:dyDescent="0.3">
      <c r="A141" s="36" t="s">
        <v>246</v>
      </c>
      <c r="B141" s="46" t="s">
        <v>220</v>
      </c>
      <c r="C141" s="45" t="s">
        <v>249</v>
      </c>
      <c r="D141" s="27">
        <v>1590</v>
      </c>
    </row>
    <row r="142" spans="1:4" ht="33.75" thickBot="1" x14ac:dyDescent="0.3">
      <c r="A142" s="36" t="s">
        <v>250</v>
      </c>
      <c r="B142" s="48" t="s">
        <v>221</v>
      </c>
      <c r="C142" s="45" t="s">
        <v>251</v>
      </c>
      <c r="D142" s="10">
        <v>6400</v>
      </c>
    </row>
    <row r="143" spans="1:4" ht="17.25" thickBot="1" x14ac:dyDescent="0.3">
      <c r="A143" s="36" t="s">
        <v>250</v>
      </c>
      <c r="B143" s="48" t="s">
        <v>222</v>
      </c>
      <c r="C143" s="45" t="s">
        <v>223</v>
      </c>
      <c r="D143" s="10">
        <v>1400</v>
      </c>
    </row>
    <row r="144" spans="1:4" ht="17.25" thickBot="1" x14ac:dyDescent="0.3">
      <c r="A144" s="36" t="s">
        <v>250</v>
      </c>
      <c r="B144" s="48" t="s">
        <v>224</v>
      </c>
      <c r="C144" s="45" t="s">
        <v>252</v>
      </c>
      <c r="D144" s="10">
        <v>2099</v>
      </c>
    </row>
    <row r="145" spans="1:4" ht="33.75" thickBot="1" x14ac:dyDescent="0.3">
      <c r="A145" s="36" t="s">
        <v>250</v>
      </c>
      <c r="B145" s="48" t="s">
        <v>224</v>
      </c>
      <c r="C145" s="46" t="s">
        <v>253</v>
      </c>
      <c r="D145" s="10">
        <v>3990</v>
      </c>
    </row>
    <row r="146" spans="1:4" ht="50.25" thickBot="1" x14ac:dyDescent="0.3">
      <c r="A146" s="36" t="s">
        <v>238</v>
      </c>
      <c r="B146" s="48" t="s">
        <v>225</v>
      </c>
      <c r="C146" s="46" t="s">
        <v>254</v>
      </c>
      <c r="D146" s="26">
        <v>899</v>
      </c>
    </row>
    <row r="147" spans="1:4" ht="17.25" thickBot="1" x14ac:dyDescent="0.3">
      <c r="A147" s="36" t="s">
        <v>238</v>
      </c>
      <c r="B147" s="48" t="s">
        <v>226</v>
      </c>
      <c r="C147" s="46" t="s">
        <v>255</v>
      </c>
      <c r="D147" s="10">
        <v>1080</v>
      </c>
    </row>
    <row r="148" spans="1:4" ht="17.25" thickBot="1" x14ac:dyDescent="0.3">
      <c r="A148" s="36" t="s">
        <v>238</v>
      </c>
      <c r="B148" s="48" t="s">
        <v>227</v>
      </c>
      <c r="C148" s="45" t="s">
        <v>256</v>
      </c>
      <c r="D148" s="10">
        <v>4590</v>
      </c>
    </row>
    <row r="149" spans="1:4" ht="50.25" thickBot="1" x14ac:dyDescent="0.3">
      <c r="A149" s="36" t="s">
        <v>240</v>
      </c>
      <c r="B149" s="48" t="s">
        <v>228</v>
      </c>
      <c r="C149" s="46" t="s">
        <v>257</v>
      </c>
      <c r="D149" s="27">
        <v>12500</v>
      </c>
    </row>
    <row r="150" spans="1:4" ht="17.25" thickBot="1" x14ac:dyDescent="0.3">
      <c r="A150" s="36" t="s">
        <v>240</v>
      </c>
      <c r="B150" s="48" t="s">
        <v>229</v>
      </c>
      <c r="C150" s="46" t="s">
        <v>258</v>
      </c>
      <c r="D150" s="27">
        <v>1500</v>
      </c>
    </row>
    <row r="151" spans="1:4" ht="17.25" thickBot="1" x14ac:dyDescent="0.3">
      <c r="A151" s="36" t="s">
        <v>259</v>
      </c>
      <c r="B151" s="48" t="s">
        <v>230</v>
      </c>
      <c r="C151" s="45" t="s">
        <v>231</v>
      </c>
      <c r="D151" s="27">
        <v>3500</v>
      </c>
    </row>
    <row r="152" spans="1:4" ht="33.75" thickBot="1" x14ac:dyDescent="0.3">
      <c r="A152" s="36" t="s">
        <v>259</v>
      </c>
      <c r="B152" s="49" t="s">
        <v>217</v>
      </c>
      <c r="C152" s="17" t="s">
        <v>260</v>
      </c>
      <c r="D152" s="27">
        <v>12900</v>
      </c>
    </row>
    <row r="153" spans="1:4" ht="50.25" thickBot="1" x14ac:dyDescent="0.3">
      <c r="A153" s="36" t="s">
        <v>259</v>
      </c>
      <c r="B153" s="49" t="s">
        <v>217</v>
      </c>
      <c r="C153" s="17" t="s">
        <v>261</v>
      </c>
      <c r="D153" s="27">
        <v>3690</v>
      </c>
    </row>
    <row r="154" spans="1:4" ht="50.25" thickBot="1" x14ac:dyDescent="0.3">
      <c r="A154" s="36" t="s">
        <v>259</v>
      </c>
      <c r="B154" s="49" t="s">
        <v>217</v>
      </c>
      <c r="C154" s="15" t="s">
        <v>262</v>
      </c>
      <c r="D154" s="26">
        <v>516</v>
      </c>
    </row>
    <row r="155" spans="1:4" ht="49.5" thickBot="1" x14ac:dyDescent="0.3">
      <c r="A155" s="36" t="s">
        <v>259</v>
      </c>
      <c r="B155" s="49" t="s">
        <v>217</v>
      </c>
      <c r="C155" s="17" t="s">
        <v>263</v>
      </c>
      <c r="D155" s="27">
        <v>21900</v>
      </c>
    </row>
    <row r="156" spans="1:4" ht="33.75" thickBot="1" x14ac:dyDescent="0.3">
      <c r="A156" s="36" t="s">
        <v>259</v>
      </c>
      <c r="B156" s="49" t="s">
        <v>217</v>
      </c>
      <c r="C156" s="17" t="s">
        <v>264</v>
      </c>
      <c r="D156" s="27">
        <v>6800</v>
      </c>
    </row>
    <row r="157" spans="1:4" ht="17.25" thickBot="1" x14ac:dyDescent="0.3">
      <c r="A157" s="36" t="s">
        <v>259</v>
      </c>
      <c r="B157" s="49" t="s">
        <v>217</v>
      </c>
      <c r="C157" s="15" t="s">
        <v>232</v>
      </c>
      <c r="D157" s="27">
        <v>3500</v>
      </c>
    </row>
    <row r="158" spans="1:4" ht="33.75" thickBot="1" x14ac:dyDescent="0.3">
      <c r="A158" s="36" t="s">
        <v>259</v>
      </c>
      <c r="B158" s="49" t="s">
        <v>217</v>
      </c>
      <c r="C158" s="17" t="s">
        <v>265</v>
      </c>
      <c r="D158" s="27">
        <v>2420</v>
      </c>
    </row>
    <row r="159" spans="1:4" ht="66.75" thickBot="1" x14ac:dyDescent="0.3">
      <c r="A159" s="50" t="s">
        <v>259</v>
      </c>
      <c r="B159" s="49" t="s">
        <v>233</v>
      </c>
      <c r="C159" s="17" t="s">
        <v>266</v>
      </c>
      <c r="D159" s="27">
        <v>-1410</v>
      </c>
    </row>
    <row r="160" spans="1:4" ht="17.25" thickBot="1" x14ac:dyDescent="0.3">
      <c r="A160" s="54" t="s">
        <v>71</v>
      </c>
      <c r="B160" s="55"/>
      <c r="C160" s="56"/>
      <c r="D160" s="18">
        <v>99554</v>
      </c>
    </row>
  </sheetData>
  <mergeCells count="6">
    <mergeCell ref="A14:B14"/>
    <mergeCell ref="A96:B96"/>
    <mergeCell ref="A103:B103"/>
    <mergeCell ref="A135:B135"/>
    <mergeCell ref="A160:C160"/>
    <mergeCell ref="A68:B68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D3462科目明細</vt:lpstr>
      <vt:lpstr>其他科目</vt:lpstr>
      <vt:lpstr>D3462科目明細!Print_Area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RYE D3460</dc:creator>
  <cp:lastModifiedBy>國際扶輪</cp:lastModifiedBy>
  <cp:lastPrinted>2017-08-08T07:46:45Z</cp:lastPrinted>
  <dcterms:created xsi:type="dcterms:W3CDTF">2017-08-08T07:14:42Z</dcterms:created>
  <dcterms:modified xsi:type="dcterms:W3CDTF">2017-08-19T10:44:00Z</dcterms:modified>
</cp:coreProperties>
</file>